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Default Extension="jpg" ContentType="image/jpe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ColleenBlumenthal\Documents\WIP\ASHA\SOSH 2022\"/>
    </mc:Choice>
  </mc:AlternateContent>
  <xr:revisionPtr revIDLastSave="0" documentId="13_ncr:1_{AA3B46C2-626F-4E2C-8967-CBBDA3D45E5D}" xr6:coauthVersionLast="47" xr6:coauthVersionMax="47" xr10:uidLastSave="{00000000-0000-0000-0000-000000000000}"/>
  <bookViews>
    <workbookView xWindow="-108" yWindow="-108" windowWidth="23256" windowHeight="12576" tabRatio="757" xr2:uid="{00000000-000D-0000-FFFF-FFFF00000000}"/>
  </bookViews>
  <sheets>
    <sheet name="StartHere" sheetId="12" r:id="rId1"/>
    <sheet name="Definitions" sheetId="15" r:id="rId2"/>
    <sheet name="1-General" sheetId="14" r:id="rId3"/>
    <sheet name="2-Fin" sheetId="10" r:id="rId4"/>
    <sheet name="2B-COVID Revenues &amp; Expenses" sheetId="16" r:id="rId5"/>
    <sheet name="3-Ops" sheetId="9" r:id="rId6"/>
    <sheet name="4-Inventory" sheetId="7" r:id="rId7"/>
    <sheet name="5-Investment" sheetId="8" r:id="rId8"/>
    <sheet name="Validations" sheetId="13" state="hidden" r:id="rId9"/>
  </sheets>
  <definedNames>
    <definedName name="AccreditedBy">Validations!$M$8:$M$10</definedName>
    <definedName name="Acuity">Validations!$G$28:$G$31</definedName>
    <definedName name="DebtLeaseFinSrc">Validations!$L$28:$L$32</definedName>
    <definedName name="EntranceFeeMin">Validations!$Q$8:$Q$12</definedName>
    <definedName name="EntranceFeeType">Validations!$O$8:$O$11</definedName>
    <definedName name="Insurer">Validations!$U$8:$U$9</definedName>
    <definedName name="LeasedOrDebtFin">Validations!$T$8:$T$10</definedName>
    <definedName name="LocationBestCharAs">Validations!$G$8:$G$10</definedName>
    <definedName name="MCaidMCareParticipation">Validations!$R$8:$R$11</definedName>
    <definedName name="NumPropManaged">Validations!$L$8:$L$11</definedName>
    <definedName name="OwnerCategory">Validations!$K$28:$K$29</definedName>
    <definedName name="PayStructure">Validations!$N$8:$N$10</definedName>
    <definedName name="PayStructureAL">Validations!$P$8:$P$9</definedName>
    <definedName name="_xlnm.Print_Area" localSheetId="2">'1-General'!$A$1:$J$50</definedName>
    <definedName name="_xlnm.Print_Area" localSheetId="3">'2-Fin'!$A$1:$J$106</definedName>
    <definedName name="_xlnm.Print_Area" localSheetId="5">'3-Ops'!$A$1:$J$40</definedName>
    <definedName name="_xlnm.Print_Area" localSheetId="6">'4-Inventory'!$A$1:$J$194</definedName>
    <definedName name="_xlnm.Print_Area" localSheetId="7">'5-Investment'!$A$1:$J$52</definedName>
    <definedName name="_xlnm.Print_Area" localSheetId="1">Definitions!$A$1:$A$20</definedName>
    <definedName name="_xlnm.Print_Area" localSheetId="0">StartHere!$A$2:$C$37</definedName>
    <definedName name="PropertyType">Validations!$V$8:$V$12</definedName>
    <definedName name="PropManagedBy">Validations!$K$8:$K$10</definedName>
    <definedName name="PropOwnerIncludes">Validations!$I$8:$I$11</definedName>
    <definedName name="PropOwnerIs">Validations!$H$8:$H$10</definedName>
    <definedName name="RefundablePct">Validations!$AA$8:$AA$14</definedName>
    <definedName name="RefundPayable">Validations!$AB$6</definedName>
    <definedName name="ServicesProvided">Validations!$J$28:$J$30</definedName>
    <definedName name="StateAbbr">Validations!$A$8:$A$59</definedName>
    <definedName name="StateLookup">Validations!$C$8:$C$59</definedName>
    <definedName name="StateName">Validations!$B$8:$B$59</definedName>
    <definedName name="SurveyYear">StartHere!$B$1</definedName>
    <definedName name="ThisPropWas">Validations!$S$8:$S$9</definedName>
    <definedName name="UnivProximity">Validations!$J$8:$J$12</definedName>
    <definedName name="YearOpenForOccupancy">Validations!$E$8:$E$149</definedName>
    <definedName name="YearRefi">Validations!$AG$7:$AG$149</definedName>
    <definedName name="YesNo">Validations!$F$2:$F$3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4" i="10" l="1"/>
  <c r="L124" i="10"/>
  <c r="M124" i="10"/>
  <c r="N124" i="10"/>
  <c r="O124" i="10"/>
  <c r="P124" i="10"/>
  <c r="Q124" i="10"/>
  <c r="R124" i="10"/>
  <c r="S124" i="10"/>
  <c r="T124" i="10"/>
  <c r="U124" i="10"/>
  <c r="V124" i="10"/>
  <c r="W124" i="10"/>
  <c r="X124" i="10"/>
  <c r="Y124" i="10"/>
  <c r="Z124" i="10"/>
  <c r="AA124" i="10"/>
  <c r="AB124" i="10"/>
  <c r="AC124" i="10"/>
  <c r="AD124" i="10"/>
  <c r="AE124" i="10"/>
  <c r="AF124" i="10"/>
  <c r="AG124" i="10"/>
  <c r="AH124" i="10"/>
  <c r="AI124" i="10"/>
  <c r="AJ124" i="10"/>
  <c r="AK124" i="10"/>
  <c r="AL124" i="10"/>
  <c r="AM124" i="10"/>
  <c r="AN124" i="10"/>
  <c r="AO124" i="10"/>
  <c r="AP124" i="10"/>
  <c r="AQ124" i="10"/>
  <c r="AR124" i="10"/>
  <c r="AS124" i="10"/>
  <c r="AT124" i="10"/>
  <c r="AU124" i="10"/>
  <c r="AV124" i="10"/>
  <c r="AW124" i="10"/>
  <c r="AX124" i="10"/>
  <c r="AY124" i="10"/>
  <c r="AZ124" i="10"/>
  <c r="BA124" i="10"/>
  <c r="BB124" i="10"/>
  <c r="BC124" i="10"/>
  <c r="BD124" i="10"/>
  <c r="BE124" i="10"/>
  <c r="BF124" i="10"/>
  <c r="BG124" i="10"/>
  <c r="BH124" i="10"/>
  <c r="BI124" i="10"/>
  <c r="BJ124" i="10"/>
  <c r="BK124" i="10"/>
  <c r="BL124" i="10"/>
  <c r="BM124" i="10"/>
  <c r="BN124" i="10"/>
  <c r="BO124" i="10"/>
  <c r="BP124" i="10"/>
  <c r="BQ124" i="10"/>
  <c r="BR124" i="10"/>
  <c r="BS124" i="10"/>
  <c r="BT124" i="10"/>
  <c r="BU124" i="10"/>
  <c r="BV124" i="10"/>
  <c r="BW124" i="10"/>
  <c r="BX124" i="10"/>
  <c r="BY124" i="10"/>
  <c r="BZ124" i="10"/>
  <c r="CA124" i="10"/>
  <c r="CB124" i="10"/>
  <c r="CC124" i="10"/>
  <c r="CD124" i="10"/>
  <c r="CE124" i="10"/>
  <c r="CF124" i="10"/>
  <c r="CG124" i="10"/>
  <c r="CH124" i="10"/>
  <c r="CI124" i="10"/>
  <c r="CJ124" i="10"/>
  <c r="CK124" i="10"/>
  <c r="CL124" i="10"/>
  <c r="CM124" i="10"/>
  <c r="CN124" i="10"/>
  <c r="CO124" i="10"/>
  <c r="CP124" i="10"/>
  <c r="CQ124" i="10"/>
  <c r="CR124" i="10"/>
  <c r="CS124" i="10"/>
  <c r="CT124" i="10"/>
  <c r="CU124" i="10"/>
  <c r="CV124" i="10"/>
  <c r="CW124" i="10"/>
  <c r="CX124" i="10"/>
  <c r="CY124" i="10"/>
  <c r="CZ124" i="10"/>
  <c r="DA124" i="10"/>
  <c r="DB124" i="10"/>
  <c r="DC124" i="10"/>
  <c r="DD124" i="10"/>
  <c r="DE124" i="10"/>
  <c r="DF124" i="10"/>
  <c r="DG124" i="10"/>
  <c r="DH124" i="10"/>
  <c r="DI124" i="10"/>
  <c r="DJ124" i="10"/>
  <c r="DK124" i="10"/>
  <c r="DL124" i="10"/>
  <c r="DM124" i="10"/>
  <c r="DN124" i="10"/>
  <c r="DO124" i="10"/>
  <c r="DP124" i="10"/>
  <c r="DQ124" i="10"/>
  <c r="DR124" i="10"/>
  <c r="DS124" i="10"/>
  <c r="DT124" i="10"/>
  <c r="DU124" i="10"/>
  <c r="DV124" i="10"/>
  <c r="DW124" i="10"/>
  <c r="DX124" i="10"/>
  <c r="DY124" i="10"/>
  <c r="DZ124" i="10"/>
  <c r="EA124" i="10"/>
  <c r="EB124" i="10"/>
  <c r="EC124" i="10"/>
  <c r="ED124" i="10"/>
  <c r="EE124" i="10"/>
  <c r="EF124" i="10"/>
  <c r="EG124" i="10"/>
  <c r="EH124" i="10"/>
  <c r="EI124" i="10"/>
  <c r="EJ124" i="10"/>
  <c r="EK124" i="10"/>
  <c r="EL124" i="10"/>
  <c r="EM124" i="10"/>
  <c r="EN124" i="10"/>
  <c r="EO124" i="10"/>
  <c r="EP124" i="10"/>
  <c r="EQ124" i="10"/>
  <c r="ER124" i="10"/>
  <c r="ES124" i="10"/>
  <c r="ET124" i="10"/>
  <c r="EU124" i="10"/>
  <c r="EV124" i="10"/>
  <c r="EW124" i="10"/>
  <c r="EX124" i="10"/>
  <c r="EY124" i="10"/>
  <c r="EZ124" i="10"/>
  <c r="FA124" i="10"/>
  <c r="FB124" i="10"/>
  <c r="FC124" i="10"/>
  <c r="FD124" i="10"/>
  <c r="FE124" i="10"/>
  <c r="FF124" i="10"/>
  <c r="FG124" i="10"/>
  <c r="FH124" i="10"/>
  <c r="FI124" i="10"/>
  <c r="FJ124" i="10"/>
  <c r="FK124" i="10"/>
  <c r="FL124" i="10"/>
  <c r="FM124" i="10"/>
  <c r="FN124" i="10"/>
  <c r="FO124" i="10"/>
  <c r="FP124" i="10"/>
  <c r="FQ124" i="10"/>
  <c r="FR124" i="10"/>
  <c r="FS124" i="10"/>
  <c r="FT124" i="10"/>
  <c r="FU124" i="10"/>
  <c r="FV124" i="10"/>
  <c r="FW124" i="10"/>
  <c r="FX124" i="10"/>
  <c r="FY124" i="10"/>
  <c r="FZ124" i="10"/>
  <c r="GA124" i="10"/>
  <c r="GB124" i="10"/>
  <c r="GC124" i="10"/>
  <c r="GD124" i="10"/>
  <c r="GE124" i="10"/>
  <c r="GF124" i="10"/>
  <c r="GG124" i="10"/>
  <c r="GH124" i="10"/>
  <c r="GI124" i="10"/>
  <c r="GJ124" i="10"/>
  <c r="GK124" i="10"/>
  <c r="GL124" i="10"/>
  <c r="GM124" i="10"/>
  <c r="GN124" i="10"/>
  <c r="GO124" i="10"/>
  <c r="GP124" i="10"/>
  <c r="GQ124" i="10"/>
  <c r="GR124" i="10"/>
  <c r="GS124" i="10"/>
  <c r="GT124" i="10"/>
  <c r="GU124" i="10"/>
  <c r="GV124" i="10"/>
  <c r="GW124" i="10"/>
  <c r="GX124" i="10"/>
  <c r="GY124" i="10"/>
  <c r="GZ124" i="10"/>
  <c r="HA124" i="10"/>
  <c r="J124" i="10"/>
  <c r="D124" i="10"/>
  <c r="K139" i="10"/>
  <c r="L139" i="10"/>
  <c r="M139" i="10"/>
  <c r="N139" i="10"/>
  <c r="O139" i="10"/>
  <c r="P139" i="10"/>
  <c r="Q139" i="10"/>
  <c r="R139" i="10"/>
  <c r="S139" i="10"/>
  <c r="T139" i="10"/>
  <c r="U139" i="10"/>
  <c r="V139" i="10"/>
  <c r="W139" i="10"/>
  <c r="X139" i="10"/>
  <c r="Y139" i="10"/>
  <c r="Z139" i="10"/>
  <c r="AA139" i="10"/>
  <c r="AB139" i="10"/>
  <c r="AC139" i="10"/>
  <c r="AD139" i="10"/>
  <c r="AE139" i="10"/>
  <c r="AF139" i="10"/>
  <c r="AG139" i="10"/>
  <c r="AH139" i="10"/>
  <c r="AI139" i="10"/>
  <c r="AJ139" i="10"/>
  <c r="AK139" i="10"/>
  <c r="AL139" i="10"/>
  <c r="AM139" i="10"/>
  <c r="AN139" i="10"/>
  <c r="AO139" i="10"/>
  <c r="AP139" i="10"/>
  <c r="AQ139" i="10"/>
  <c r="AR139" i="10"/>
  <c r="AS139" i="10"/>
  <c r="AT139" i="10"/>
  <c r="AU139" i="10"/>
  <c r="AV139" i="10"/>
  <c r="AW139" i="10"/>
  <c r="AX139" i="10"/>
  <c r="AY139" i="10"/>
  <c r="AZ139" i="10"/>
  <c r="BA139" i="10"/>
  <c r="BB139" i="10"/>
  <c r="BC139" i="10"/>
  <c r="BD139" i="10"/>
  <c r="BE139" i="10"/>
  <c r="BF139" i="10"/>
  <c r="BG139" i="10"/>
  <c r="BH139" i="10"/>
  <c r="BI139" i="10"/>
  <c r="BJ139" i="10"/>
  <c r="BK139" i="10"/>
  <c r="BL139" i="10"/>
  <c r="BM139" i="10"/>
  <c r="BN139" i="10"/>
  <c r="BO139" i="10"/>
  <c r="BP139" i="10"/>
  <c r="BQ139" i="10"/>
  <c r="BR139" i="10"/>
  <c r="BS139" i="10"/>
  <c r="BT139" i="10"/>
  <c r="BU139" i="10"/>
  <c r="BV139" i="10"/>
  <c r="BW139" i="10"/>
  <c r="BX139" i="10"/>
  <c r="BY139" i="10"/>
  <c r="BZ139" i="10"/>
  <c r="CA139" i="10"/>
  <c r="CB139" i="10"/>
  <c r="CC139" i="10"/>
  <c r="CD139" i="10"/>
  <c r="CE139" i="10"/>
  <c r="CF139" i="10"/>
  <c r="CG139" i="10"/>
  <c r="CH139" i="10"/>
  <c r="CI139" i="10"/>
  <c r="CJ139" i="10"/>
  <c r="CK139" i="10"/>
  <c r="CL139" i="10"/>
  <c r="CM139" i="10"/>
  <c r="CN139" i="10"/>
  <c r="CO139" i="10"/>
  <c r="CP139" i="10"/>
  <c r="CQ139" i="10"/>
  <c r="CR139" i="10"/>
  <c r="CS139" i="10"/>
  <c r="CT139" i="10"/>
  <c r="CU139" i="10"/>
  <c r="CV139" i="10"/>
  <c r="CW139" i="10"/>
  <c r="CX139" i="10"/>
  <c r="CY139" i="10"/>
  <c r="CZ139" i="10"/>
  <c r="DA139" i="10"/>
  <c r="DB139" i="10"/>
  <c r="DC139" i="10"/>
  <c r="DD139" i="10"/>
  <c r="DE139" i="10"/>
  <c r="DF139" i="10"/>
  <c r="DG139" i="10"/>
  <c r="DH139" i="10"/>
  <c r="DI139" i="10"/>
  <c r="DJ139" i="10"/>
  <c r="DK139" i="10"/>
  <c r="DL139" i="10"/>
  <c r="DM139" i="10"/>
  <c r="DN139" i="10"/>
  <c r="DO139" i="10"/>
  <c r="DP139" i="10"/>
  <c r="DQ139" i="10"/>
  <c r="DR139" i="10"/>
  <c r="DS139" i="10"/>
  <c r="DT139" i="10"/>
  <c r="DU139" i="10"/>
  <c r="DV139" i="10"/>
  <c r="DW139" i="10"/>
  <c r="DX139" i="10"/>
  <c r="DY139" i="10"/>
  <c r="DZ139" i="10"/>
  <c r="EA139" i="10"/>
  <c r="EB139" i="10"/>
  <c r="EC139" i="10"/>
  <c r="ED139" i="10"/>
  <c r="EE139" i="10"/>
  <c r="EF139" i="10"/>
  <c r="EG139" i="10"/>
  <c r="EH139" i="10"/>
  <c r="EI139" i="10"/>
  <c r="EJ139" i="10"/>
  <c r="EK139" i="10"/>
  <c r="EL139" i="10"/>
  <c r="EM139" i="10"/>
  <c r="EN139" i="10"/>
  <c r="EO139" i="10"/>
  <c r="EP139" i="10"/>
  <c r="EQ139" i="10"/>
  <c r="ER139" i="10"/>
  <c r="ES139" i="10"/>
  <c r="ET139" i="10"/>
  <c r="EU139" i="10"/>
  <c r="EV139" i="10"/>
  <c r="EW139" i="10"/>
  <c r="EX139" i="10"/>
  <c r="EY139" i="10"/>
  <c r="EZ139" i="10"/>
  <c r="FA139" i="10"/>
  <c r="FB139" i="10"/>
  <c r="FC139" i="10"/>
  <c r="FD139" i="10"/>
  <c r="FE139" i="10"/>
  <c r="FF139" i="10"/>
  <c r="FG139" i="10"/>
  <c r="FH139" i="10"/>
  <c r="FI139" i="10"/>
  <c r="FJ139" i="10"/>
  <c r="FK139" i="10"/>
  <c r="FL139" i="10"/>
  <c r="FM139" i="10"/>
  <c r="FN139" i="10"/>
  <c r="FO139" i="10"/>
  <c r="FP139" i="10"/>
  <c r="FQ139" i="10"/>
  <c r="FR139" i="10"/>
  <c r="FS139" i="10"/>
  <c r="FT139" i="10"/>
  <c r="FU139" i="10"/>
  <c r="FV139" i="10"/>
  <c r="FW139" i="10"/>
  <c r="FX139" i="10"/>
  <c r="FY139" i="10"/>
  <c r="FZ139" i="10"/>
  <c r="GA139" i="10"/>
  <c r="GB139" i="10"/>
  <c r="GC139" i="10"/>
  <c r="GD139" i="10"/>
  <c r="GE139" i="10"/>
  <c r="GF139" i="10"/>
  <c r="GG139" i="10"/>
  <c r="GH139" i="10"/>
  <c r="GI139" i="10"/>
  <c r="GJ139" i="10"/>
  <c r="GK139" i="10"/>
  <c r="GL139" i="10"/>
  <c r="GM139" i="10"/>
  <c r="GN139" i="10"/>
  <c r="GO139" i="10"/>
  <c r="GP139" i="10"/>
  <c r="GQ139" i="10"/>
  <c r="GR139" i="10"/>
  <c r="GS139" i="10"/>
  <c r="GT139" i="10"/>
  <c r="GU139" i="10"/>
  <c r="GV139" i="10"/>
  <c r="GW139" i="10"/>
  <c r="GX139" i="10"/>
  <c r="GY139" i="10"/>
  <c r="GZ139" i="10"/>
  <c r="HA139" i="10"/>
  <c r="J139" i="10"/>
  <c r="E139" i="10"/>
  <c r="D139" i="10"/>
  <c r="K134" i="10"/>
  <c r="L134" i="10"/>
  <c r="M134" i="10"/>
  <c r="N134" i="10"/>
  <c r="O134" i="10"/>
  <c r="P134" i="10"/>
  <c r="Q134" i="10"/>
  <c r="R134" i="10"/>
  <c r="S134" i="10"/>
  <c r="T134" i="10"/>
  <c r="U134" i="10"/>
  <c r="V134" i="10"/>
  <c r="W134" i="10"/>
  <c r="X134" i="10"/>
  <c r="Y134" i="10"/>
  <c r="Z134" i="10"/>
  <c r="AA134" i="10"/>
  <c r="AB134" i="10"/>
  <c r="AC134" i="10"/>
  <c r="AD134" i="10"/>
  <c r="AE134" i="10"/>
  <c r="AF134" i="10"/>
  <c r="AG134" i="10"/>
  <c r="AH134" i="10"/>
  <c r="AI134" i="10"/>
  <c r="AJ134" i="10"/>
  <c r="AK134" i="10"/>
  <c r="AL134" i="10"/>
  <c r="AM134" i="10"/>
  <c r="AN134" i="10"/>
  <c r="AO134" i="10"/>
  <c r="AP134" i="10"/>
  <c r="AQ134" i="10"/>
  <c r="AR134" i="10"/>
  <c r="AS134" i="10"/>
  <c r="AT134" i="10"/>
  <c r="AU134" i="10"/>
  <c r="AV134" i="10"/>
  <c r="AW134" i="10"/>
  <c r="AX134" i="10"/>
  <c r="AY134" i="10"/>
  <c r="AZ134" i="10"/>
  <c r="BA134" i="10"/>
  <c r="BB134" i="10"/>
  <c r="BC134" i="10"/>
  <c r="BD134" i="10"/>
  <c r="BE134" i="10"/>
  <c r="BF134" i="10"/>
  <c r="BG134" i="10"/>
  <c r="BH134" i="10"/>
  <c r="BI134" i="10"/>
  <c r="BJ134" i="10"/>
  <c r="BK134" i="10"/>
  <c r="BL134" i="10"/>
  <c r="BM134" i="10"/>
  <c r="BN134" i="10"/>
  <c r="BO134" i="10"/>
  <c r="BP134" i="10"/>
  <c r="BQ134" i="10"/>
  <c r="BR134" i="10"/>
  <c r="BS134" i="10"/>
  <c r="BT134" i="10"/>
  <c r="BU134" i="10"/>
  <c r="BV134" i="10"/>
  <c r="BW134" i="10"/>
  <c r="BX134" i="10"/>
  <c r="BY134" i="10"/>
  <c r="BZ134" i="10"/>
  <c r="CA134" i="10"/>
  <c r="CB134" i="10"/>
  <c r="CC134" i="10"/>
  <c r="CD134" i="10"/>
  <c r="CE134" i="10"/>
  <c r="CF134" i="10"/>
  <c r="CG134" i="10"/>
  <c r="CH134" i="10"/>
  <c r="CI134" i="10"/>
  <c r="CJ134" i="10"/>
  <c r="CK134" i="10"/>
  <c r="CL134" i="10"/>
  <c r="CM134" i="10"/>
  <c r="CN134" i="10"/>
  <c r="CO134" i="10"/>
  <c r="CP134" i="10"/>
  <c r="CQ134" i="10"/>
  <c r="CR134" i="10"/>
  <c r="CS134" i="10"/>
  <c r="CT134" i="10"/>
  <c r="CU134" i="10"/>
  <c r="CV134" i="10"/>
  <c r="CW134" i="10"/>
  <c r="CX134" i="10"/>
  <c r="CY134" i="10"/>
  <c r="CZ134" i="10"/>
  <c r="DA134" i="10"/>
  <c r="DB134" i="10"/>
  <c r="DC134" i="10"/>
  <c r="DD134" i="10"/>
  <c r="DE134" i="10"/>
  <c r="DF134" i="10"/>
  <c r="DG134" i="10"/>
  <c r="DH134" i="10"/>
  <c r="DI134" i="10"/>
  <c r="DJ134" i="10"/>
  <c r="DK134" i="10"/>
  <c r="DL134" i="10"/>
  <c r="DM134" i="10"/>
  <c r="DN134" i="10"/>
  <c r="DO134" i="10"/>
  <c r="DP134" i="10"/>
  <c r="DQ134" i="10"/>
  <c r="DR134" i="10"/>
  <c r="DS134" i="10"/>
  <c r="DT134" i="10"/>
  <c r="DU134" i="10"/>
  <c r="DV134" i="10"/>
  <c r="DW134" i="10"/>
  <c r="DX134" i="10"/>
  <c r="DY134" i="10"/>
  <c r="DZ134" i="10"/>
  <c r="EA134" i="10"/>
  <c r="EB134" i="10"/>
  <c r="EC134" i="10"/>
  <c r="ED134" i="10"/>
  <c r="EE134" i="10"/>
  <c r="EF134" i="10"/>
  <c r="EG134" i="10"/>
  <c r="EH134" i="10"/>
  <c r="EI134" i="10"/>
  <c r="EJ134" i="10"/>
  <c r="EK134" i="10"/>
  <c r="EL134" i="10"/>
  <c r="EM134" i="10"/>
  <c r="EN134" i="10"/>
  <c r="EO134" i="10"/>
  <c r="EP134" i="10"/>
  <c r="EQ134" i="10"/>
  <c r="ER134" i="10"/>
  <c r="ES134" i="10"/>
  <c r="ET134" i="10"/>
  <c r="EU134" i="10"/>
  <c r="EV134" i="10"/>
  <c r="EW134" i="10"/>
  <c r="EX134" i="10"/>
  <c r="EY134" i="10"/>
  <c r="EZ134" i="10"/>
  <c r="FA134" i="10"/>
  <c r="FB134" i="10"/>
  <c r="FC134" i="10"/>
  <c r="FD134" i="10"/>
  <c r="FE134" i="10"/>
  <c r="FF134" i="10"/>
  <c r="FG134" i="10"/>
  <c r="FH134" i="10"/>
  <c r="FI134" i="10"/>
  <c r="FJ134" i="10"/>
  <c r="FK134" i="10"/>
  <c r="FL134" i="10"/>
  <c r="FM134" i="10"/>
  <c r="FN134" i="10"/>
  <c r="FO134" i="10"/>
  <c r="FP134" i="10"/>
  <c r="FQ134" i="10"/>
  <c r="FR134" i="10"/>
  <c r="FS134" i="10"/>
  <c r="FT134" i="10"/>
  <c r="FU134" i="10"/>
  <c r="FV134" i="10"/>
  <c r="FW134" i="10"/>
  <c r="FX134" i="10"/>
  <c r="FY134" i="10"/>
  <c r="FZ134" i="10"/>
  <c r="GA134" i="10"/>
  <c r="GB134" i="10"/>
  <c r="GC134" i="10"/>
  <c r="GD134" i="10"/>
  <c r="GE134" i="10"/>
  <c r="GF134" i="10"/>
  <c r="GG134" i="10"/>
  <c r="GH134" i="10"/>
  <c r="GI134" i="10"/>
  <c r="GJ134" i="10"/>
  <c r="GK134" i="10"/>
  <c r="GL134" i="10"/>
  <c r="GM134" i="10"/>
  <c r="GN134" i="10"/>
  <c r="GO134" i="10"/>
  <c r="GP134" i="10"/>
  <c r="GQ134" i="10"/>
  <c r="GR134" i="10"/>
  <c r="GS134" i="10"/>
  <c r="GT134" i="10"/>
  <c r="GU134" i="10"/>
  <c r="GV134" i="10"/>
  <c r="GW134" i="10"/>
  <c r="GX134" i="10"/>
  <c r="GY134" i="10"/>
  <c r="GZ134" i="10"/>
  <c r="HA134" i="10"/>
  <c r="K135" i="10"/>
  <c r="L135" i="10"/>
  <c r="M135" i="10"/>
  <c r="N135" i="10"/>
  <c r="O135" i="10"/>
  <c r="P135" i="10"/>
  <c r="Q135" i="10"/>
  <c r="R135" i="10"/>
  <c r="S135" i="10"/>
  <c r="T135" i="10"/>
  <c r="U135" i="10"/>
  <c r="V135" i="10"/>
  <c r="W135" i="10"/>
  <c r="X135" i="10"/>
  <c r="Y135" i="10"/>
  <c r="Z135" i="10"/>
  <c r="AA135" i="10"/>
  <c r="AB135" i="10"/>
  <c r="AC135" i="10"/>
  <c r="AD135" i="10"/>
  <c r="AE135" i="10"/>
  <c r="AF135" i="10"/>
  <c r="AG135" i="10"/>
  <c r="AH135" i="10"/>
  <c r="AI135" i="10"/>
  <c r="AJ135" i="10"/>
  <c r="AK135" i="10"/>
  <c r="AL135" i="10"/>
  <c r="AM135" i="10"/>
  <c r="AN135" i="10"/>
  <c r="AO135" i="10"/>
  <c r="AP135" i="10"/>
  <c r="AQ135" i="10"/>
  <c r="AR135" i="10"/>
  <c r="AS135" i="10"/>
  <c r="AT135" i="10"/>
  <c r="AU135" i="10"/>
  <c r="AV135" i="10"/>
  <c r="AW135" i="10"/>
  <c r="AX135" i="10"/>
  <c r="AY135" i="10"/>
  <c r="AZ135" i="10"/>
  <c r="BA135" i="10"/>
  <c r="BB135" i="10"/>
  <c r="BC135" i="10"/>
  <c r="BD135" i="10"/>
  <c r="BE135" i="10"/>
  <c r="BF135" i="10"/>
  <c r="BG135" i="10"/>
  <c r="BH135" i="10"/>
  <c r="BI135" i="10"/>
  <c r="BJ135" i="10"/>
  <c r="BK135" i="10"/>
  <c r="BL135" i="10"/>
  <c r="BM135" i="10"/>
  <c r="BN135" i="10"/>
  <c r="BO135" i="10"/>
  <c r="BP135" i="10"/>
  <c r="BQ135" i="10"/>
  <c r="BR135" i="10"/>
  <c r="BS135" i="10"/>
  <c r="BT135" i="10"/>
  <c r="BU135" i="10"/>
  <c r="BV135" i="10"/>
  <c r="BW135" i="10"/>
  <c r="BX135" i="10"/>
  <c r="BY135" i="10"/>
  <c r="BZ135" i="10"/>
  <c r="CA135" i="10"/>
  <c r="CB135" i="10"/>
  <c r="CC135" i="10"/>
  <c r="CD135" i="10"/>
  <c r="CE135" i="10"/>
  <c r="CF135" i="10"/>
  <c r="CG135" i="10"/>
  <c r="CH135" i="10"/>
  <c r="CI135" i="10"/>
  <c r="CJ135" i="10"/>
  <c r="CK135" i="10"/>
  <c r="CL135" i="10"/>
  <c r="CM135" i="10"/>
  <c r="CN135" i="10"/>
  <c r="CO135" i="10"/>
  <c r="CP135" i="10"/>
  <c r="CQ135" i="10"/>
  <c r="CR135" i="10"/>
  <c r="CS135" i="10"/>
  <c r="CT135" i="10"/>
  <c r="CU135" i="10"/>
  <c r="CV135" i="10"/>
  <c r="CW135" i="10"/>
  <c r="CX135" i="10"/>
  <c r="CY135" i="10"/>
  <c r="CZ135" i="10"/>
  <c r="DA135" i="10"/>
  <c r="DB135" i="10"/>
  <c r="DC135" i="10"/>
  <c r="DD135" i="10"/>
  <c r="DE135" i="10"/>
  <c r="DF135" i="10"/>
  <c r="DG135" i="10"/>
  <c r="DH135" i="10"/>
  <c r="DI135" i="10"/>
  <c r="DJ135" i="10"/>
  <c r="DK135" i="10"/>
  <c r="DL135" i="10"/>
  <c r="DM135" i="10"/>
  <c r="DN135" i="10"/>
  <c r="DO135" i="10"/>
  <c r="DP135" i="10"/>
  <c r="DQ135" i="10"/>
  <c r="DR135" i="10"/>
  <c r="DS135" i="10"/>
  <c r="DT135" i="10"/>
  <c r="DU135" i="10"/>
  <c r="DV135" i="10"/>
  <c r="DW135" i="10"/>
  <c r="DX135" i="10"/>
  <c r="DY135" i="10"/>
  <c r="DZ135" i="10"/>
  <c r="EA135" i="10"/>
  <c r="EB135" i="10"/>
  <c r="EC135" i="10"/>
  <c r="ED135" i="10"/>
  <c r="EE135" i="10"/>
  <c r="EF135" i="10"/>
  <c r="EG135" i="10"/>
  <c r="EH135" i="10"/>
  <c r="EI135" i="10"/>
  <c r="EJ135" i="10"/>
  <c r="EK135" i="10"/>
  <c r="EL135" i="10"/>
  <c r="EM135" i="10"/>
  <c r="EN135" i="10"/>
  <c r="EO135" i="10"/>
  <c r="EP135" i="10"/>
  <c r="EQ135" i="10"/>
  <c r="ER135" i="10"/>
  <c r="ES135" i="10"/>
  <c r="ET135" i="10"/>
  <c r="EU135" i="10"/>
  <c r="EV135" i="10"/>
  <c r="EW135" i="10"/>
  <c r="EX135" i="10"/>
  <c r="EY135" i="10"/>
  <c r="EZ135" i="10"/>
  <c r="FA135" i="10"/>
  <c r="FB135" i="10"/>
  <c r="FC135" i="10"/>
  <c r="FD135" i="10"/>
  <c r="FE135" i="10"/>
  <c r="FF135" i="10"/>
  <c r="FG135" i="10"/>
  <c r="FH135" i="10"/>
  <c r="FI135" i="10"/>
  <c r="FJ135" i="10"/>
  <c r="FK135" i="10"/>
  <c r="FL135" i="10"/>
  <c r="FM135" i="10"/>
  <c r="FN135" i="10"/>
  <c r="FO135" i="10"/>
  <c r="FP135" i="10"/>
  <c r="FQ135" i="10"/>
  <c r="FR135" i="10"/>
  <c r="FS135" i="10"/>
  <c r="FT135" i="10"/>
  <c r="FU135" i="10"/>
  <c r="FV135" i="10"/>
  <c r="FW135" i="10"/>
  <c r="FX135" i="10"/>
  <c r="FY135" i="10"/>
  <c r="FZ135" i="10"/>
  <c r="GA135" i="10"/>
  <c r="GB135" i="10"/>
  <c r="GC135" i="10"/>
  <c r="GD135" i="10"/>
  <c r="GE135" i="10"/>
  <c r="GF135" i="10"/>
  <c r="GG135" i="10"/>
  <c r="GH135" i="10"/>
  <c r="GI135" i="10"/>
  <c r="GJ135" i="10"/>
  <c r="GK135" i="10"/>
  <c r="GL135" i="10"/>
  <c r="GM135" i="10"/>
  <c r="GN135" i="10"/>
  <c r="GO135" i="10"/>
  <c r="GP135" i="10"/>
  <c r="GQ135" i="10"/>
  <c r="GR135" i="10"/>
  <c r="GS135" i="10"/>
  <c r="GT135" i="10"/>
  <c r="GU135" i="10"/>
  <c r="GV135" i="10"/>
  <c r="GW135" i="10"/>
  <c r="GX135" i="10"/>
  <c r="GY135" i="10"/>
  <c r="GZ135" i="10"/>
  <c r="HA135" i="10"/>
  <c r="K136" i="10"/>
  <c r="L136" i="10"/>
  <c r="M136" i="10"/>
  <c r="N136" i="10"/>
  <c r="O136" i="10"/>
  <c r="P136" i="10"/>
  <c r="Q136" i="10"/>
  <c r="R136" i="10"/>
  <c r="S136" i="10"/>
  <c r="T136" i="10"/>
  <c r="U136" i="10"/>
  <c r="V136" i="10"/>
  <c r="W136" i="10"/>
  <c r="X136" i="10"/>
  <c r="Y136" i="10"/>
  <c r="Z136" i="10"/>
  <c r="AA136" i="10"/>
  <c r="AB136" i="10"/>
  <c r="AC136" i="10"/>
  <c r="AD136" i="10"/>
  <c r="AE136" i="10"/>
  <c r="AF136" i="10"/>
  <c r="AG136" i="10"/>
  <c r="AH136" i="10"/>
  <c r="AI136" i="10"/>
  <c r="AJ136" i="10"/>
  <c r="AK136" i="10"/>
  <c r="AL136" i="10"/>
  <c r="AM136" i="10"/>
  <c r="AN136" i="10"/>
  <c r="AO136" i="10"/>
  <c r="AP136" i="10"/>
  <c r="AQ136" i="10"/>
  <c r="AR136" i="10"/>
  <c r="AS136" i="10"/>
  <c r="AT136" i="10"/>
  <c r="AU136" i="10"/>
  <c r="AV136" i="10"/>
  <c r="AW136" i="10"/>
  <c r="AX136" i="10"/>
  <c r="AY136" i="10"/>
  <c r="AZ136" i="10"/>
  <c r="BA136" i="10"/>
  <c r="BB136" i="10"/>
  <c r="BC136" i="10"/>
  <c r="BD136" i="10"/>
  <c r="BE136" i="10"/>
  <c r="BF136" i="10"/>
  <c r="BG136" i="10"/>
  <c r="BH136" i="10"/>
  <c r="BI136" i="10"/>
  <c r="BJ136" i="10"/>
  <c r="BK136" i="10"/>
  <c r="BL136" i="10"/>
  <c r="BM136" i="10"/>
  <c r="BN136" i="10"/>
  <c r="BO136" i="10"/>
  <c r="BP136" i="10"/>
  <c r="BQ136" i="10"/>
  <c r="BR136" i="10"/>
  <c r="BS136" i="10"/>
  <c r="BT136" i="10"/>
  <c r="BU136" i="10"/>
  <c r="BV136" i="10"/>
  <c r="BW136" i="10"/>
  <c r="BX136" i="10"/>
  <c r="BY136" i="10"/>
  <c r="BZ136" i="10"/>
  <c r="CA136" i="10"/>
  <c r="CB136" i="10"/>
  <c r="CC136" i="10"/>
  <c r="CD136" i="10"/>
  <c r="CE136" i="10"/>
  <c r="CF136" i="10"/>
  <c r="CG136" i="10"/>
  <c r="CH136" i="10"/>
  <c r="CI136" i="10"/>
  <c r="CJ136" i="10"/>
  <c r="CK136" i="10"/>
  <c r="CL136" i="10"/>
  <c r="CM136" i="10"/>
  <c r="CN136" i="10"/>
  <c r="CO136" i="10"/>
  <c r="CP136" i="10"/>
  <c r="CQ136" i="10"/>
  <c r="CR136" i="10"/>
  <c r="CS136" i="10"/>
  <c r="CT136" i="10"/>
  <c r="CU136" i="10"/>
  <c r="CV136" i="10"/>
  <c r="CW136" i="10"/>
  <c r="CX136" i="10"/>
  <c r="CY136" i="10"/>
  <c r="CZ136" i="10"/>
  <c r="DA136" i="10"/>
  <c r="DB136" i="10"/>
  <c r="DC136" i="10"/>
  <c r="DD136" i="10"/>
  <c r="DE136" i="10"/>
  <c r="DF136" i="10"/>
  <c r="DG136" i="10"/>
  <c r="DH136" i="10"/>
  <c r="DI136" i="10"/>
  <c r="DJ136" i="10"/>
  <c r="DK136" i="10"/>
  <c r="DL136" i="10"/>
  <c r="DM136" i="10"/>
  <c r="DN136" i="10"/>
  <c r="DO136" i="10"/>
  <c r="DP136" i="10"/>
  <c r="DQ136" i="10"/>
  <c r="DR136" i="10"/>
  <c r="DS136" i="10"/>
  <c r="DT136" i="10"/>
  <c r="DU136" i="10"/>
  <c r="DV136" i="10"/>
  <c r="DW136" i="10"/>
  <c r="DX136" i="10"/>
  <c r="DY136" i="10"/>
  <c r="DZ136" i="10"/>
  <c r="EA136" i="10"/>
  <c r="EB136" i="10"/>
  <c r="EC136" i="10"/>
  <c r="ED136" i="10"/>
  <c r="EE136" i="10"/>
  <c r="EF136" i="10"/>
  <c r="EG136" i="10"/>
  <c r="EH136" i="10"/>
  <c r="EI136" i="10"/>
  <c r="EJ136" i="10"/>
  <c r="EK136" i="10"/>
  <c r="EL136" i="10"/>
  <c r="EM136" i="10"/>
  <c r="EN136" i="10"/>
  <c r="EO136" i="10"/>
  <c r="EP136" i="10"/>
  <c r="EQ136" i="10"/>
  <c r="ER136" i="10"/>
  <c r="ES136" i="10"/>
  <c r="ET136" i="10"/>
  <c r="EU136" i="10"/>
  <c r="EV136" i="10"/>
  <c r="EW136" i="10"/>
  <c r="EX136" i="10"/>
  <c r="EY136" i="10"/>
  <c r="EZ136" i="10"/>
  <c r="FA136" i="10"/>
  <c r="FB136" i="10"/>
  <c r="FC136" i="10"/>
  <c r="FD136" i="10"/>
  <c r="FE136" i="10"/>
  <c r="FF136" i="10"/>
  <c r="FG136" i="10"/>
  <c r="FH136" i="10"/>
  <c r="FI136" i="10"/>
  <c r="FJ136" i="10"/>
  <c r="FK136" i="10"/>
  <c r="FL136" i="10"/>
  <c r="FM136" i="10"/>
  <c r="FN136" i="10"/>
  <c r="FO136" i="10"/>
  <c r="FP136" i="10"/>
  <c r="FQ136" i="10"/>
  <c r="FR136" i="10"/>
  <c r="FS136" i="10"/>
  <c r="FT136" i="10"/>
  <c r="FU136" i="10"/>
  <c r="FV136" i="10"/>
  <c r="FW136" i="10"/>
  <c r="FX136" i="10"/>
  <c r="FY136" i="10"/>
  <c r="FZ136" i="10"/>
  <c r="GA136" i="10"/>
  <c r="GB136" i="10"/>
  <c r="GC136" i="10"/>
  <c r="GD136" i="10"/>
  <c r="GE136" i="10"/>
  <c r="GF136" i="10"/>
  <c r="GG136" i="10"/>
  <c r="GH136" i="10"/>
  <c r="GI136" i="10"/>
  <c r="GJ136" i="10"/>
  <c r="GK136" i="10"/>
  <c r="GL136" i="10"/>
  <c r="GM136" i="10"/>
  <c r="GN136" i="10"/>
  <c r="GO136" i="10"/>
  <c r="GP136" i="10"/>
  <c r="GQ136" i="10"/>
  <c r="GR136" i="10"/>
  <c r="GS136" i="10"/>
  <c r="GT136" i="10"/>
  <c r="GU136" i="10"/>
  <c r="GV136" i="10"/>
  <c r="GW136" i="10"/>
  <c r="GX136" i="10"/>
  <c r="GY136" i="10"/>
  <c r="GZ136" i="10"/>
  <c r="HA136" i="10"/>
  <c r="J135" i="10"/>
  <c r="J136" i="10"/>
  <c r="J134" i="10"/>
  <c r="J129" i="10"/>
  <c r="K129" i="10"/>
  <c r="L129" i="10"/>
  <c r="M129" i="10"/>
  <c r="N129" i="10"/>
  <c r="O129" i="10"/>
  <c r="P129" i="10"/>
  <c r="Q129" i="10"/>
  <c r="R129" i="10"/>
  <c r="S129" i="10"/>
  <c r="T129" i="10"/>
  <c r="U129" i="10"/>
  <c r="V129" i="10"/>
  <c r="W129" i="10"/>
  <c r="X129" i="10"/>
  <c r="Y129" i="10"/>
  <c r="Z129" i="10"/>
  <c r="AA129" i="10"/>
  <c r="AB129" i="10"/>
  <c r="AC129" i="10"/>
  <c r="AD129" i="10"/>
  <c r="AE129" i="10"/>
  <c r="AF129" i="10"/>
  <c r="AG129" i="10"/>
  <c r="AH129" i="10"/>
  <c r="AI129" i="10"/>
  <c r="AJ129" i="10"/>
  <c r="AK129" i="10"/>
  <c r="AL129" i="10"/>
  <c r="AM129" i="10"/>
  <c r="AN129" i="10"/>
  <c r="AO129" i="10"/>
  <c r="AP129" i="10"/>
  <c r="AQ129" i="10"/>
  <c r="AR129" i="10"/>
  <c r="AS129" i="10"/>
  <c r="AT129" i="10"/>
  <c r="AU129" i="10"/>
  <c r="AV129" i="10"/>
  <c r="AW129" i="10"/>
  <c r="AX129" i="10"/>
  <c r="AY129" i="10"/>
  <c r="AZ129" i="10"/>
  <c r="BA129" i="10"/>
  <c r="BB129" i="10"/>
  <c r="BC129" i="10"/>
  <c r="BD129" i="10"/>
  <c r="BE129" i="10"/>
  <c r="BF129" i="10"/>
  <c r="BG129" i="10"/>
  <c r="BH129" i="10"/>
  <c r="BI129" i="10"/>
  <c r="BJ129" i="10"/>
  <c r="BK129" i="10"/>
  <c r="BL129" i="10"/>
  <c r="BM129" i="10"/>
  <c r="BN129" i="10"/>
  <c r="BO129" i="10"/>
  <c r="BP129" i="10"/>
  <c r="BQ129" i="10"/>
  <c r="BR129" i="10"/>
  <c r="BS129" i="10"/>
  <c r="BT129" i="10"/>
  <c r="BU129" i="10"/>
  <c r="BV129" i="10"/>
  <c r="BW129" i="10"/>
  <c r="BX129" i="10"/>
  <c r="BY129" i="10"/>
  <c r="BZ129" i="10"/>
  <c r="CA129" i="10"/>
  <c r="CB129" i="10"/>
  <c r="CC129" i="10"/>
  <c r="CD129" i="10"/>
  <c r="CE129" i="10"/>
  <c r="CF129" i="10"/>
  <c r="CG129" i="10"/>
  <c r="CH129" i="10"/>
  <c r="CI129" i="10"/>
  <c r="CJ129" i="10"/>
  <c r="CK129" i="10"/>
  <c r="CL129" i="10"/>
  <c r="CM129" i="10"/>
  <c r="CN129" i="10"/>
  <c r="CO129" i="10"/>
  <c r="CP129" i="10"/>
  <c r="CQ129" i="10"/>
  <c r="CR129" i="10"/>
  <c r="CS129" i="10"/>
  <c r="CT129" i="10"/>
  <c r="CU129" i="10"/>
  <c r="CV129" i="10"/>
  <c r="CW129" i="10"/>
  <c r="CX129" i="10"/>
  <c r="CY129" i="10"/>
  <c r="CZ129" i="10"/>
  <c r="DA129" i="10"/>
  <c r="DB129" i="10"/>
  <c r="DC129" i="10"/>
  <c r="DD129" i="10"/>
  <c r="DE129" i="10"/>
  <c r="DF129" i="10"/>
  <c r="DG129" i="10"/>
  <c r="DH129" i="10"/>
  <c r="DI129" i="10"/>
  <c r="DJ129" i="10"/>
  <c r="DK129" i="10"/>
  <c r="DL129" i="10"/>
  <c r="DM129" i="10"/>
  <c r="DN129" i="10"/>
  <c r="DO129" i="10"/>
  <c r="DP129" i="10"/>
  <c r="DQ129" i="10"/>
  <c r="DR129" i="10"/>
  <c r="DS129" i="10"/>
  <c r="DT129" i="10"/>
  <c r="DU129" i="10"/>
  <c r="DV129" i="10"/>
  <c r="DW129" i="10"/>
  <c r="DX129" i="10"/>
  <c r="DY129" i="10"/>
  <c r="DZ129" i="10"/>
  <c r="EA129" i="10"/>
  <c r="EB129" i="10"/>
  <c r="EC129" i="10"/>
  <c r="ED129" i="10"/>
  <c r="EE129" i="10"/>
  <c r="EF129" i="10"/>
  <c r="EG129" i="10"/>
  <c r="EH129" i="10"/>
  <c r="EI129" i="10"/>
  <c r="EJ129" i="10"/>
  <c r="EK129" i="10"/>
  <c r="EL129" i="10"/>
  <c r="EM129" i="10"/>
  <c r="EN129" i="10"/>
  <c r="EO129" i="10"/>
  <c r="EP129" i="10"/>
  <c r="EQ129" i="10"/>
  <c r="ER129" i="10"/>
  <c r="ES129" i="10"/>
  <c r="ET129" i="10"/>
  <c r="EU129" i="10"/>
  <c r="EV129" i="10"/>
  <c r="EW129" i="10"/>
  <c r="EX129" i="10"/>
  <c r="EY129" i="10"/>
  <c r="EZ129" i="10"/>
  <c r="FA129" i="10"/>
  <c r="FB129" i="10"/>
  <c r="FC129" i="10"/>
  <c r="FD129" i="10"/>
  <c r="FE129" i="10"/>
  <c r="FF129" i="10"/>
  <c r="FG129" i="10"/>
  <c r="FH129" i="10"/>
  <c r="FI129" i="10"/>
  <c r="FJ129" i="10"/>
  <c r="FK129" i="10"/>
  <c r="FL129" i="10"/>
  <c r="FM129" i="10"/>
  <c r="FN129" i="10"/>
  <c r="FO129" i="10"/>
  <c r="FP129" i="10"/>
  <c r="FQ129" i="10"/>
  <c r="FR129" i="10"/>
  <c r="FS129" i="10"/>
  <c r="FT129" i="10"/>
  <c r="FU129" i="10"/>
  <c r="FV129" i="10"/>
  <c r="FW129" i="10"/>
  <c r="FX129" i="10"/>
  <c r="FY129" i="10"/>
  <c r="FZ129" i="10"/>
  <c r="GA129" i="10"/>
  <c r="GB129" i="10"/>
  <c r="GC129" i="10"/>
  <c r="GD129" i="10"/>
  <c r="GE129" i="10"/>
  <c r="GF129" i="10"/>
  <c r="GG129" i="10"/>
  <c r="GH129" i="10"/>
  <c r="GI129" i="10"/>
  <c r="GJ129" i="10"/>
  <c r="GK129" i="10"/>
  <c r="GL129" i="10"/>
  <c r="GM129" i="10"/>
  <c r="GN129" i="10"/>
  <c r="GO129" i="10"/>
  <c r="GP129" i="10"/>
  <c r="GQ129" i="10"/>
  <c r="GR129" i="10"/>
  <c r="GS129" i="10"/>
  <c r="GT129" i="10"/>
  <c r="GU129" i="10"/>
  <c r="GV129" i="10"/>
  <c r="GW129" i="10"/>
  <c r="GX129" i="10"/>
  <c r="GY129" i="10"/>
  <c r="GZ129" i="10"/>
  <c r="HA129" i="10"/>
  <c r="J130" i="10"/>
  <c r="K130" i="10"/>
  <c r="L130" i="10"/>
  <c r="M130" i="10"/>
  <c r="N130" i="10"/>
  <c r="O130" i="10"/>
  <c r="P130" i="10"/>
  <c r="Q130" i="10"/>
  <c r="R130" i="10"/>
  <c r="S130" i="10"/>
  <c r="T130" i="10"/>
  <c r="U130" i="10"/>
  <c r="V130" i="10"/>
  <c r="W130" i="10"/>
  <c r="X130" i="10"/>
  <c r="Y130" i="10"/>
  <c r="Z130" i="10"/>
  <c r="AA130" i="10"/>
  <c r="AB130" i="10"/>
  <c r="AC130" i="10"/>
  <c r="AD130" i="10"/>
  <c r="AE130" i="10"/>
  <c r="AF130" i="10"/>
  <c r="AG130" i="10"/>
  <c r="AH130" i="10"/>
  <c r="AI130" i="10"/>
  <c r="AJ130" i="10"/>
  <c r="AK130" i="10"/>
  <c r="AL130" i="10"/>
  <c r="AM130" i="10"/>
  <c r="AN130" i="10"/>
  <c r="AO130" i="10"/>
  <c r="AP130" i="10"/>
  <c r="AQ130" i="10"/>
  <c r="AR130" i="10"/>
  <c r="AS130" i="10"/>
  <c r="AT130" i="10"/>
  <c r="AU130" i="10"/>
  <c r="AV130" i="10"/>
  <c r="AW130" i="10"/>
  <c r="AX130" i="10"/>
  <c r="AY130" i="10"/>
  <c r="AZ130" i="10"/>
  <c r="BA130" i="10"/>
  <c r="BB130" i="10"/>
  <c r="BC130" i="10"/>
  <c r="BD130" i="10"/>
  <c r="BE130" i="10"/>
  <c r="BF130" i="10"/>
  <c r="BG130" i="10"/>
  <c r="BH130" i="10"/>
  <c r="BI130" i="10"/>
  <c r="BJ130" i="10"/>
  <c r="BK130" i="10"/>
  <c r="BL130" i="10"/>
  <c r="BM130" i="10"/>
  <c r="BN130" i="10"/>
  <c r="BO130" i="10"/>
  <c r="BP130" i="10"/>
  <c r="BQ130" i="10"/>
  <c r="BR130" i="10"/>
  <c r="BS130" i="10"/>
  <c r="BT130" i="10"/>
  <c r="BU130" i="10"/>
  <c r="BV130" i="10"/>
  <c r="BW130" i="10"/>
  <c r="BX130" i="10"/>
  <c r="BY130" i="10"/>
  <c r="BZ130" i="10"/>
  <c r="CA130" i="10"/>
  <c r="CB130" i="10"/>
  <c r="CC130" i="10"/>
  <c r="CD130" i="10"/>
  <c r="CE130" i="10"/>
  <c r="CF130" i="10"/>
  <c r="CG130" i="10"/>
  <c r="CH130" i="10"/>
  <c r="CI130" i="10"/>
  <c r="CJ130" i="10"/>
  <c r="CK130" i="10"/>
  <c r="CL130" i="10"/>
  <c r="CM130" i="10"/>
  <c r="CN130" i="10"/>
  <c r="CO130" i="10"/>
  <c r="CP130" i="10"/>
  <c r="CQ130" i="10"/>
  <c r="CR130" i="10"/>
  <c r="CS130" i="10"/>
  <c r="CT130" i="10"/>
  <c r="CU130" i="10"/>
  <c r="CV130" i="10"/>
  <c r="CW130" i="10"/>
  <c r="CX130" i="10"/>
  <c r="CY130" i="10"/>
  <c r="CZ130" i="10"/>
  <c r="DA130" i="10"/>
  <c r="DB130" i="10"/>
  <c r="DC130" i="10"/>
  <c r="DD130" i="10"/>
  <c r="DE130" i="10"/>
  <c r="DF130" i="10"/>
  <c r="DG130" i="10"/>
  <c r="DH130" i="10"/>
  <c r="DI130" i="10"/>
  <c r="DJ130" i="10"/>
  <c r="DK130" i="10"/>
  <c r="DL130" i="10"/>
  <c r="DM130" i="10"/>
  <c r="DN130" i="10"/>
  <c r="DO130" i="10"/>
  <c r="DP130" i="10"/>
  <c r="DQ130" i="10"/>
  <c r="DR130" i="10"/>
  <c r="DS130" i="10"/>
  <c r="DT130" i="10"/>
  <c r="DU130" i="10"/>
  <c r="DV130" i="10"/>
  <c r="DW130" i="10"/>
  <c r="DX130" i="10"/>
  <c r="DY130" i="10"/>
  <c r="DZ130" i="10"/>
  <c r="EA130" i="10"/>
  <c r="EB130" i="10"/>
  <c r="EC130" i="10"/>
  <c r="ED130" i="10"/>
  <c r="EE130" i="10"/>
  <c r="EF130" i="10"/>
  <c r="EG130" i="10"/>
  <c r="EH130" i="10"/>
  <c r="EI130" i="10"/>
  <c r="EJ130" i="10"/>
  <c r="EK130" i="10"/>
  <c r="EL130" i="10"/>
  <c r="EM130" i="10"/>
  <c r="EN130" i="10"/>
  <c r="EO130" i="10"/>
  <c r="EP130" i="10"/>
  <c r="EQ130" i="10"/>
  <c r="ER130" i="10"/>
  <c r="ES130" i="10"/>
  <c r="ET130" i="10"/>
  <c r="EU130" i="10"/>
  <c r="EV130" i="10"/>
  <c r="EW130" i="10"/>
  <c r="EX130" i="10"/>
  <c r="EY130" i="10"/>
  <c r="EZ130" i="10"/>
  <c r="FA130" i="10"/>
  <c r="FB130" i="10"/>
  <c r="FC130" i="10"/>
  <c r="FD130" i="10"/>
  <c r="FE130" i="10"/>
  <c r="FF130" i="10"/>
  <c r="FG130" i="10"/>
  <c r="FH130" i="10"/>
  <c r="FI130" i="10"/>
  <c r="FJ130" i="10"/>
  <c r="FK130" i="10"/>
  <c r="FL130" i="10"/>
  <c r="FM130" i="10"/>
  <c r="FN130" i="10"/>
  <c r="FO130" i="10"/>
  <c r="FP130" i="10"/>
  <c r="FQ130" i="10"/>
  <c r="FR130" i="10"/>
  <c r="FS130" i="10"/>
  <c r="FT130" i="10"/>
  <c r="FU130" i="10"/>
  <c r="FV130" i="10"/>
  <c r="FW130" i="10"/>
  <c r="FX130" i="10"/>
  <c r="FY130" i="10"/>
  <c r="FZ130" i="10"/>
  <c r="GA130" i="10"/>
  <c r="GB130" i="10"/>
  <c r="GC130" i="10"/>
  <c r="GD130" i="10"/>
  <c r="GE130" i="10"/>
  <c r="GF130" i="10"/>
  <c r="GG130" i="10"/>
  <c r="GH130" i="10"/>
  <c r="GI130" i="10"/>
  <c r="GJ130" i="10"/>
  <c r="GK130" i="10"/>
  <c r="GL130" i="10"/>
  <c r="GM130" i="10"/>
  <c r="GN130" i="10"/>
  <c r="GO130" i="10"/>
  <c r="GP130" i="10"/>
  <c r="GQ130" i="10"/>
  <c r="GR130" i="10"/>
  <c r="GS130" i="10"/>
  <c r="GT130" i="10"/>
  <c r="GU130" i="10"/>
  <c r="GV130" i="10"/>
  <c r="GW130" i="10"/>
  <c r="GX130" i="10"/>
  <c r="GY130" i="10"/>
  <c r="GZ130" i="10"/>
  <c r="HA130" i="10"/>
  <c r="J131" i="10"/>
  <c r="K131" i="10"/>
  <c r="L131" i="10"/>
  <c r="M131" i="10"/>
  <c r="N131" i="10"/>
  <c r="O131" i="10"/>
  <c r="P131" i="10"/>
  <c r="Q131" i="10"/>
  <c r="R131" i="10"/>
  <c r="S131" i="10"/>
  <c r="T131" i="10"/>
  <c r="U131" i="10"/>
  <c r="V131" i="10"/>
  <c r="W131" i="10"/>
  <c r="X131" i="10"/>
  <c r="Y131" i="10"/>
  <c r="Z131" i="10"/>
  <c r="AA131" i="10"/>
  <c r="AB131" i="10"/>
  <c r="AC131" i="10"/>
  <c r="AD131" i="10"/>
  <c r="AE131" i="10"/>
  <c r="AF131" i="10"/>
  <c r="AG131" i="10"/>
  <c r="AH131" i="10"/>
  <c r="AI131" i="10"/>
  <c r="AJ131" i="10"/>
  <c r="AK131" i="10"/>
  <c r="AL131" i="10"/>
  <c r="AM131" i="10"/>
  <c r="AN131" i="10"/>
  <c r="AO131" i="10"/>
  <c r="AP131" i="10"/>
  <c r="AQ131" i="10"/>
  <c r="AR131" i="10"/>
  <c r="AS131" i="10"/>
  <c r="AT131" i="10"/>
  <c r="AU131" i="10"/>
  <c r="AV131" i="10"/>
  <c r="AW131" i="10"/>
  <c r="AX131" i="10"/>
  <c r="AY131" i="10"/>
  <c r="AZ131" i="10"/>
  <c r="BA131" i="10"/>
  <c r="BB131" i="10"/>
  <c r="BC131" i="10"/>
  <c r="BD131" i="10"/>
  <c r="BE131" i="10"/>
  <c r="BF131" i="10"/>
  <c r="BG131" i="10"/>
  <c r="BH131" i="10"/>
  <c r="BI131" i="10"/>
  <c r="BJ131" i="10"/>
  <c r="BK131" i="10"/>
  <c r="BL131" i="10"/>
  <c r="BM131" i="10"/>
  <c r="BN131" i="10"/>
  <c r="BO131" i="10"/>
  <c r="BP131" i="10"/>
  <c r="BQ131" i="10"/>
  <c r="BR131" i="10"/>
  <c r="BS131" i="10"/>
  <c r="BT131" i="10"/>
  <c r="BU131" i="10"/>
  <c r="BV131" i="10"/>
  <c r="BW131" i="10"/>
  <c r="BX131" i="10"/>
  <c r="BY131" i="10"/>
  <c r="BZ131" i="10"/>
  <c r="CA131" i="10"/>
  <c r="CB131" i="10"/>
  <c r="CC131" i="10"/>
  <c r="CD131" i="10"/>
  <c r="CE131" i="10"/>
  <c r="CF131" i="10"/>
  <c r="CG131" i="10"/>
  <c r="CH131" i="10"/>
  <c r="CI131" i="10"/>
  <c r="CJ131" i="10"/>
  <c r="CK131" i="10"/>
  <c r="CL131" i="10"/>
  <c r="CM131" i="10"/>
  <c r="CN131" i="10"/>
  <c r="CO131" i="10"/>
  <c r="CP131" i="10"/>
  <c r="CQ131" i="10"/>
  <c r="CR131" i="10"/>
  <c r="CS131" i="10"/>
  <c r="CT131" i="10"/>
  <c r="CU131" i="10"/>
  <c r="CV131" i="10"/>
  <c r="CW131" i="10"/>
  <c r="CX131" i="10"/>
  <c r="CY131" i="10"/>
  <c r="CZ131" i="10"/>
  <c r="DA131" i="10"/>
  <c r="DB131" i="10"/>
  <c r="DC131" i="10"/>
  <c r="DD131" i="10"/>
  <c r="DE131" i="10"/>
  <c r="DF131" i="10"/>
  <c r="DG131" i="10"/>
  <c r="DH131" i="10"/>
  <c r="DI131" i="10"/>
  <c r="DJ131" i="10"/>
  <c r="DK131" i="10"/>
  <c r="DL131" i="10"/>
  <c r="DM131" i="10"/>
  <c r="DN131" i="10"/>
  <c r="DO131" i="10"/>
  <c r="DP131" i="10"/>
  <c r="DQ131" i="10"/>
  <c r="DR131" i="10"/>
  <c r="DS131" i="10"/>
  <c r="DT131" i="10"/>
  <c r="DU131" i="10"/>
  <c r="DV131" i="10"/>
  <c r="DW131" i="10"/>
  <c r="DX131" i="10"/>
  <c r="DY131" i="10"/>
  <c r="DZ131" i="10"/>
  <c r="EA131" i="10"/>
  <c r="EB131" i="10"/>
  <c r="EC131" i="10"/>
  <c r="ED131" i="10"/>
  <c r="EE131" i="10"/>
  <c r="EF131" i="10"/>
  <c r="EG131" i="10"/>
  <c r="EH131" i="10"/>
  <c r="EI131" i="10"/>
  <c r="EJ131" i="10"/>
  <c r="EK131" i="10"/>
  <c r="EL131" i="10"/>
  <c r="EM131" i="10"/>
  <c r="EN131" i="10"/>
  <c r="EO131" i="10"/>
  <c r="EP131" i="10"/>
  <c r="EQ131" i="10"/>
  <c r="ER131" i="10"/>
  <c r="ES131" i="10"/>
  <c r="ET131" i="10"/>
  <c r="EU131" i="10"/>
  <c r="EV131" i="10"/>
  <c r="EW131" i="10"/>
  <c r="EX131" i="10"/>
  <c r="EY131" i="10"/>
  <c r="EZ131" i="10"/>
  <c r="FA131" i="10"/>
  <c r="FB131" i="10"/>
  <c r="FC131" i="10"/>
  <c r="FD131" i="10"/>
  <c r="FE131" i="10"/>
  <c r="FF131" i="10"/>
  <c r="FG131" i="10"/>
  <c r="FH131" i="10"/>
  <c r="FI131" i="10"/>
  <c r="FJ131" i="10"/>
  <c r="FK131" i="10"/>
  <c r="FL131" i="10"/>
  <c r="FM131" i="10"/>
  <c r="FN131" i="10"/>
  <c r="FO131" i="10"/>
  <c r="FP131" i="10"/>
  <c r="FQ131" i="10"/>
  <c r="FR131" i="10"/>
  <c r="FS131" i="10"/>
  <c r="FT131" i="10"/>
  <c r="FU131" i="10"/>
  <c r="FV131" i="10"/>
  <c r="FW131" i="10"/>
  <c r="FX131" i="10"/>
  <c r="FY131" i="10"/>
  <c r="FZ131" i="10"/>
  <c r="GA131" i="10"/>
  <c r="GB131" i="10"/>
  <c r="GC131" i="10"/>
  <c r="GD131" i="10"/>
  <c r="GE131" i="10"/>
  <c r="GF131" i="10"/>
  <c r="GG131" i="10"/>
  <c r="GH131" i="10"/>
  <c r="GI131" i="10"/>
  <c r="GJ131" i="10"/>
  <c r="GK131" i="10"/>
  <c r="GL131" i="10"/>
  <c r="GM131" i="10"/>
  <c r="GN131" i="10"/>
  <c r="GO131" i="10"/>
  <c r="GP131" i="10"/>
  <c r="GQ131" i="10"/>
  <c r="GR131" i="10"/>
  <c r="GS131" i="10"/>
  <c r="GT131" i="10"/>
  <c r="GU131" i="10"/>
  <c r="GV131" i="10"/>
  <c r="GW131" i="10"/>
  <c r="GX131" i="10"/>
  <c r="GY131" i="10"/>
  <c r="GZ131" i="10"/>
  <c r="HA131" i="10"/>
  <c r="K128" i="10"/>
  <c r="L128" i="10"/>
  <c r="M128" i="10"/>
  <c r="N128" i="10"/>
  <c r="O128" i="10"/>
  <c r="P128" i="10"/>
  <c r="Q128" i="10"/>
  <c r="R128" i="10"/>
  <c r="S128" i="10"/>
  <c r="T128" i="10"/>
  <c r="U128" i="10"/>
  <c r="V128" i="10"/>
  <c r="W128" i="10"/>
  <c r="X128" i="10"/>
  <c r="Y128" i="10"/>
  <c r="Z128" i="10"/>
  <c r="AA128" i="10"/>
  <c r="AB128" i="10"/>
  <c r="AC128" i="10"/>
  <c r="AD128" i="10"/>
  <c r="AE128" i="10"/>
  <c r="AF128" i="10"/>
  <c r="AG128" i="10"/>
  <c r="AH128" i="10"/>
  <c r="AI128" i="10"/>
  <c r="AJ128" i="10"/>
  <c r="AK128" i="10"/>
  <c r="AL128" i="10"/>
  <c r="AM128" i="10"/>
  <c r="AN128" i="10"/>
  <c r="AO128" i="10"/>
  <c r="AP128" i="10"/>
  <c r="AQ128" i="10"/>
  <c r="AR128" i="10"/>
  <c r="AS128" i="10"/>
  <c r="AT128" i="10"/>
  <c r="AU128" i="10"/>
  <c r="AV128" i="10"/>
  <c r="AW128" i="10"/>
  <c r="AX128" i="10"/>
  <c r="AY128" i="10"/>
  <c r="AZ128" i="10"/>
  <c r="BA128" i="10"/>
  <c r="BB128" i="10"/>
  <c r="BC128" i="10"/>
  <c r="BD128" i="10"/>
  <c r="BE128" i="10"/>
  <c r="BF128" i="10"/>
  <c r="BG128" i="10"/>
  <c r="BH128" i="10"/>
  <c r="BI128" i="10"/>
  <c r="BJ128" i="10"/>
  <c r="BK128" i="10"/>
  <c r="BL128" i="10"/>
  <c r="BM128" i="10"/>
  <c r="BN128" i="10"/>
  <c r="BO128" i="10"/>
  <c r="BP128" i="10"/>
  <c r="BQ128" i="10"/>
  <c r="BR128" i="10"/>
  <c r="BS128" i="10"/>
  <c r="BT128" i="10"/>
  <c r="BU128" i="10"/>
  <c r="BV128" i="10"/>
  <c r="BW128" i="10"/>
  <c r="BX128" i="10"/>
  <c r="BY128" i="10"/>
  <c r="BZ128" i="10"/>
  <c r="CA128" i="10"/>
  <c r="CB128" i="10"/>
  <c r="CC128" i="10"/>
  <c r="CD128" i="10"/>
  <c r="CE128" i="10"/>
  <c r="CF128" i="10"/>
  <c r="CG128" i="10"/>
  <c r="CH128" i="10"/>
  <c r="CI128" i="10"/>
  <c r="CJ128" i="10"/>
  <c r="CK128" i="10"/>
  <c r="CL128" i="10"/>
  <c r="CM128" i="10"/>
  <c r="CN128" i="10"/>
  <c r="CO128" i="10"/>
  <c r="CP128" i="10"/>
  <c r="CQ128" i="10"/>
  <c r="CR128" i="10"/>
  <c r="CS128" i="10"/>
  <c r="CT128" i="10"/>
  <c r="CU128" i="10"/>
  <c r="CV128" i="10"/>
  <c r="CW128" i="10"/>
  <c r="CX128" i="10"/>
  <c r="CY128" i="10"/>
  <c r="CZ128" i="10"/>
  <c r="DA128" i="10"/>
  <c r="DB128" i="10"/>
  <c r="DC128" i="10"/>
  <c r="DD128" i="10"/>
  <c r="DE128" i="10"/>
  <c r="DF128" i="10"/>
  <c r="DG128" i="10"/>
  <c r="DH128" i="10"/>
  <c r="DI128" i="10"/>
  <c r="DJ128" i="10"/>
  <c r="DK128" i="10"/>
  <c r="DL128" i="10"/>
  <c r="DM128" i="10"/>
  <c r="DN128" i="10"/>
  <c r="DO128" i="10"/>
  <c r="DP128" i="10"/>
  <c r="DQ128" i="10"/>
  <c r="DR128" i="10"/>
  <c r="DS128" i="10"/>
  <c r="DT128" i="10"/>
  <c r="DU128" i="10"/>
  <c r="DV128" i="10"/>
  <c r="DW128" i="10"/>
  <c r="DX128" i="10"/>
  <c r="DY128" i="10"/>
  <c r="DZ128" i="10"/>
  <c r="EA128" i="10"/>
  <c r="EB128" i="10"/>
  <c r="EC128" i="10"/>
  <c r="ED128" i="10"/>
  <c r="EE128" i="10"/>
  <c r="EF128" i="10"/>
  <c r="EG128" i="10"/>
  <c r="EH128" i="10"/>
  <c r="EI128" i="10"/>
  <c r="EJ128" i="10"/>
  <c r="EK128" i="10"/>
  <c r="EL128" i="10"/>
  <c r="EM128" i="10"/>
  <c r="EN128" i="10"/>
  <c r="EO128" i="10"/>
  <c r="EP128" i="10"/>
  <c r="EQ128" i="10"/>
  <c r="ER128" i="10"/>
  <c r="ES128" i="10"/>
  <c r="ET128" i="10"/>
  <c r="EU128" i="10"/>
  <c r="EV128" i="10"/>
  <c r="EW128" i="10"/>
  <c r="EX128" i="10"/>
  <c r="EY128" i="10"/>
  <c r="EZ128" i="10"/>
  <c r="FA128" i="10"/>
  <c r="FB128" i="10"/>
  <c r="FC128" i="10"/>
  <c r="FD128" i="10"/>
  <c r="FE128" i="10"/>
  <c r="FF128" i="10"/>
  <c r="FG128" i="10"/>
  <c r="FH128" i="10"/>
  <c r="FI128" i="10"/>
  <c r="FJ128" i="10"/>
  <c r="FK128" i="10"/>
  <c r="FL128" i="10"/>
  <c r="FM128" i="10"/>
  <c r="FN128" i="10"/>
  <c r="FO128" i="10"/>
  <c r="FP128" i="10"/>
  <c r="FQ128" i="10"/>
  <c r="FR128" i="10"/>
  <c r="FS128" i="10"/>
  <c r="FT128" i="10"/>
  <c r="FU128" i="10"/>
  <c r="FV128" i="10"/>
  <c r="FW128" i="10"/>
  <c r="FX128" i="10"/>
  <c r="FY128" i="10"/>
  <c r="FZ128" i="10"/>
  <c r="GA128" i="10"/>
  <c r="GB128" i="10"/>
  <c r="GC128" i="10"/>
  <c r="GD128" i="10"/>
  <c r="GE128" i="10"/>
  <c r="GF128" i="10"/>
  <c r="GG128" i="10"/>
  <c r="GH128" i="10"/>
  <c r="GI128" i="10"/>
  <c r="GJ128" i="10"/>
  <c r="GK128" i="10"/>
  <c r="GL128" i="10"/>
  <c r="GM128" i="10"/>
  <c r="GN128" i="10"/>
  <c r="GO128" i="10"/>
  <c r="GP128" i="10"/>
  <c r="GQ128" i="10"/>
  <c r="GR128" i="10"/>
  <c r="GS128" i="10"/>
  <c r="GT128" i="10"/>
  <c r="GU128" i="10"/>
  <c r="GV128" i="10"/>
  <c r="GW128" i="10"/>
  <c r="GX128" i="10"/>
  <c r="GY128" i="10"/>
  <c r="GZ128" i="10"/>
  <c r="HA128" i="10"/>
  <c r="J128" i="10"/>
  <c r="F134" i="10"/>
  <c r="F135" i="10"/>
  <c r="F136" i="10"/>
  <c r="E135" i="10"/>
  <c r="E136" i="10"/>
  <c r="E134" i="10"/>
  <c r="E133" i="10"/>
  <c r="D133" i="10"/>
  <c r="F131" i="10"/>
  <c r="F130" i="10"/>
  <c r="F129" i="10"/>
  <c r="F128" i="10"/>
  <c r="E129" i="10"/>
  <c r="E130" i="10"/>
  <c r="E131" i="10"/>
  <c r="E128" i="10"/>
  <c r="E126" i="10"/>
  <c r="D126" i="10"/>
  <c r="FM25" i="16" l="1"/>
  <c r="FU25" i="16"/>
  <c r="GC25" i="16"/>
  <c r="GK25" i="16"/>
  <c r="GS25" i="16"/>
  <c r="HA25" i="16"/>
  <c r="HA22" i="16"/>
  <c r="GZ22" i="16"/>
  <c r="GY22" i="16"/>
  <c r="GX22" i="16"/>
  <c r="GW22" i="16"/>
  <c r="GV22" i="16"/>
  <c r="GU22" i="16"/>
  <c r="GT22" i="16"/>
  <c r="GT25" i="16" s="1"/>
  <c r="GS22" i="16"/>
  <c r="GR22" i="16"/>
  <c r="GQ22" i="16"/>
  <c r="GP22" i="16"/>
  <c r="GO22" i="16"/>
  <c r="GN22" i="16"/>
  <c r="GM22" i="16"/>
  <c r="GL22" i="16"/>
  <c r="GL25" i="16" s="1"/>
  <c r="GK22" i="16"/>
  <c r="GJ22" i="16"/>
  <c r="GI22" i="16"/>
  <c r="GH22" i="16"/>
  <c r="GG22" i="16"/>
  <c r="GF22" i="16"/>
  <c r="GE22" i="16"/>
  <c r="GD22" i="16"/>
  <c r="GD25" i="16" s="1"/>
  <c r="GC22" i="16"/>
  <c r="GB22" i="16"/>
  <c r="GA22" i="16"/>
  <c r="FZ22" i="16"/>
  <c r="FY22" i="16"/>
  <c r="FX22" i="16"/>
  <c r="FW22" i="16"/>
  <c r="FV22" i="16"/>
  <c r="FV25" i="16" s="1"/>
  <c r="FU22" i="16"/>
  <c r="FT22" i="16"/>
  <c r="FS22" i="16"/>
  <c r="FR22" i="16"/>
  <c r="FQ22" i="16"/>
  <c r="FP22" i="16"/>
  <c r="FO22" i="16"/>
  <c r="FN22" i="16"/>
  <c r="FN25" i="16" s="1"/>
  <c r="FM22" i="16"/>
  <c r="FL22" i="16"/>
  <c r="FK22" i="16"/>
  <c r="FJ22" i="16"/>
  <c r="FI22" i="16"/>
  <c r="FH22" i="16"/>
  <c r="FG22" i="16"/>
  <c r="FG25" i="16" s="1"/>
  <c r="FF22" i="16"/>
  <c r="FF25" i="16" s="1"/>
  <c r="FE22" i="16"/>
  <c r="FE25" i="16" s="1"/>
  <c r="FD22" i="16"/>
  <c r="FC22" i="16"/>
  <c r="FB22" i="16"/>
  <c r="FA22" i="16"/>
  <c r="EZ22" i="16"/>
  <c r="EY22" i="16"/>
  <c r="EY25" i="16" s="1"/>
  <c r="EX22" i="16"/>
  <c r="EX25" i="16" s="1"/>
  <c r="EW22" i="16"/>
  <c r="EW25" i="16" s="1"/>
  <c r="EV22" i="16"/>
  <c r="EU22" i="16"/>
  <c r="ET22" i="16"/>
  <c r="ES22" i="16"/>
  <c r="ER22" i="16"/>
  <c r="EQ22" i="16"/>
  <c r="EQ25" i="16" s="1"/>
  <c r="EP22" i="16"/>
  <c r="EP25" i="16" s="1"/>
  <c r="EO22" i="16"/>
  <c r="EO25" i="16" s="1"/>
  <c r="EN22" i="16"/>
  <c r="EM22" i="16"/>
  <c r="EL22" i="16"/>
  <c r="EK22" i="16"/>
  <c r="EJ22" i="16"/>
  <c r="EI22" i="16"/>
  <c r="EI25" i="16" s="1"/>
  <c r="EH22" i="16"/>
  <c r="EH25" i="16" s="1"/>
  <c r="EG22" i="16"/>
  <c r="EG25" i="16" s="1"/>
  <c r="EF22" i="16"/>
  <c r="EE22" i="16"/>
  <c r="ED22" i="16"/>
  <c r="EC22" i="16"/>
  <c r="EB22" i="16"/>
  <c r="EA22" i="16"/>
  <c r="EA25" i="16" s="1"/>
  <c r="DZ22" i="16"/>
  <c r="DZ25" i="16" s="1"/>
  <c r="DY22" i="16"/>
  <c r="DY25" i="16" s="1"/>
  <c r="DX22" i="16"/>
  <c r="DW22" i="16"/>
  <c r="DV22" i="16"/>
  <c r="DU22" i="16"/>
  <c r="DT22" i="16"/>
  <c r="DS22" i="16"/>
  <c r="DS25" i="16" s="1"/>
  <c r="DR22" i="16"/>
  <c r="DR25" i="16" s="1"/>
  <c r="DQ22" i="16"/>
  <c r="DQ25" i="16" s="1"/>
  <c r="DP22" i="16"/>
  <c r="DO22" i="16"/>
  <c r="DN22" i="16"/>
  <c r="DM22" i="16"/>
  <c r="DL22" i="16"/>
  <c r="DK22" i="16"/>
  <c r="DK25" i="16" s="1"/>
  <c r="DJ22" i="16"/>
  <c r="DJ25" i="16" s="1"/>
  <c r="DI22" i="16"/>
  <c r="DI25" i="16" s="1"/>
  <c r="DH22" i="16"/>
  <c r="DG22" i="16"/>
  <c r="DF22" i="16"/>
  <c r="DE22" i="16"/>
  <c r="DD22" i="16"/>
  <c r="DC22" i="16"/>
  <c r="DC25" i="16" s="1"/>
  <c r="DB22" i="16"/>
  <c r="DB25" i="16" s="1"/>
  <c r="DA22" i="16"/>
  <c r="DA25" i="16" s="1"/>
  <c r="CZ22" i="16"/>
  <c r="CY22" i="16"/>
  <c r="CX22" i="16"/>
  <c r="CW22" i="16"/>
  <c r="CV22" i="16"/>
  <c r="CU22" i="16"/>
  <c r="CU25" i="16" s="1"/>
  <c r="CT22" i="16"/>
  <c r="CT25" i="16" s="1"/>
  <c r="CS22" i="16"/>
  <c r="CS25" i="16" s="1"/>
  <c r="CR22" i="16"/>
  <c r="CQ22" i="16"/>
  <c r="CP22" i="16"/>
  <c r="CO22" i="16"/>
  <c r="CN22" i="16"/>
  <c r="CM22" i="16"/>
  <c r="CM25" i="16" s="1"/>
  <c r="CL22" i="16"/>
  <c r="CL25" i="16" s="1"/>
  <c r="CK22" i="16"/>
  <c r="CK25" i="16" s="1"/>
  <c r="CJ22" i="16"/>
  <c r="CI22" i="16"/>
  <c r="CH22" i="16"/>
  <c r="CG22" i="16"/>
  <c r="CF22" i="16"/>
  <c r="CE22" i="16"/>
  <c r="CE25" i="16" s="1"/>
  <c r="CD22" i="16"/>
  <c r="CD25" i="16" s="1"/>
  <c r="CC22" i="16"/>
  <c r="CC25" i="16" s="1"/>
  <c r="CB22" i="16"/>
  <c r="CA22" i="16"/>
  <c r="BZ22" i="16"/>
  <c r="BY22" i="16"/>
  <c r="BX22" i="16"/>
  <c r="BW22" i="16"/>
  <c r="BW25" i="16" s="1"/>
  <c r="BV22" i="16"/>
  <c r="BV25" i="16" s="1"/>
  <c r="BU22" i="16"/>
  <c r="BU25" i="16" s="1"/>
  <c r="BT22" i="16"/>
  <c r="BS22" i="16"/>
  <c r="BR22" i="16"/>
  <c r="BQ22" i="16"/>
  <c r="BP22" i="16"/>
  <c r="BO22" i="16"/>
  <c r="BO25" i="16" s="1"/>
  <c r="BN22" i="16"/>
  <c r="BN25" i="16" s="1"/>
  <c r="BM22" i="16"/>
  <c r="BM25" i="16" s="1"/>
  <c r="BL22" i="16"/>
  <c r="BK22" i="16"/>
  <c r="BJ22" i="16"/>
  <c r="BI22" i="16"/>
  <c r="BH22" i="16"/>
  <c r="BG22" i="16"/>
  <c r="BG25" i="16" s="1"/>
  <c r="BF22" i="16"/>
  <c r="BF25" i="16" s="1"/>
  <c r="BE22" i="16"/>
  <c r="BE25" i="16" s="1"/>
  <c r="BD22" i="16"/>
  <c r="BC22" i="16"/>
  <c r="BB22" i="16"/>
  <c r="BA22" i="16"/>
  <c r="AZ22" i="16"/>
  <c r="AY22" i="16"/>
  <c r="AY25" i="16" s="1"/>
  <c r="AX22" i="16"/>
  <c r="AX25" i="16" s="1"/>
  <c r="AW22" i="16"/>
  <c r="AW25" i="16" s="1"/>
  <c r="AV22" i="16"/>
  <c r="AU22" i="16"/>
  <c r="AT22" i="16"/>
  <c r="AS22" i="16"/>
  <c r="AR22" i="16"/>
  <c r="AQ22" i="16"/>
  <c r="AQ25" i="16" s="1"/>
  <c r="AP22" i="16"/>
  <c r="AP25" i="16" s="1"/>
  <c r="AO22" i="16"/>
  <c r="AO25" i="16" s="1"/>
  <c r="AN22" i="16"/>
  <c r="AM22" i="16"/>
  <c r="AL22" i="16"/>
  <c r="AK22" i="16"/>
  <c r="AJ22" i="16"/>
  <c r="AI22" i="16"/>
  <c r="AI25" i="16" s="1"/>
  <c r="AH22" i="16"/>
  <c r="AH25" i="16" s="1"/>
  <c r="AG22" i="16"/>
  <c r="AG25" i="16" s="1"/>
  <c r="AF22" i="16"/>
  <c r="AE22" i="16"/>
  <c r="AD22" i="16"/>
  <c r="AC22" i="16"/>
  <c r="AB22" i="16"/>
  <c r="AA22" i="16"/>
  <c r="AA25" i="16" s="1"/>
  <c r="Z22" i="16"/>
  <c r="Z25" i="16" s="1"/>
  <c r="Y22" i="16"/>
  <c r="Y25" i="16" s="1"/>
  <c r="X22" i="16"/>
  <c r="W22" i="16"/>
  <c r="V22" i="16"/>
  <c r="U22" i="16"/>
  <c r="T22" i="16"/>
  <c r="S22" i="16"/>
  <c r="S25" i="16" s="1"/>
  <c r="R22" i="16"/>
  <c r="R25" i="16" s="1"/>
  <c r="Q22" i="16"/>
  <c r="Q25" i="16" s="1"/>
  <c r="P22" i="16"/>
  <c r="O22" i="16"/>
  <c r="N22" i="16"/>
  <c r="M22" i="16"/>
  <c r="L22" i="16"/>
  <c r="K22" i="16"/>
  <c r="K25" i="16" s="1"/>
  <c r="J22" i="16"/>
  <c r="FI17" i="16"/>
  <c r="FI25" i="16" s="1"/>
  <c r="FJ17" i="16"/>
  <c r="FJ25" i="16" s="1"/>
  <c r="FK17" i="16"/>
  <c r="FK25" i="16" s="1"/>
  <c r="FL17" i="16"/>
  <c r="FL25" i="16" s="1"/>
  <c r="FM17" i="16"/>
  <c r="FN17" i="16"/>
  <c r="FO17" i="16"/>
  <c r="FO25" i="16" s="1"/>
  <c r="FP17" i="16"/>
  <c r="FP25" i="16" s="1"/>
  <c r="FQ17" i="16"/>
  <c r="FQ25" i="16" s="1"/>
  <c r="FR17" i="16"/>
  <c r="FR25" i="16" s="1"/>
  <c r="FS17" i="16"/>
  <c r="FS25" i="16" s="1"/>
  <c r="FT17" i="16"/>
  <c r="FT25" i="16" s="1"/>
  <c r="FU17" i="16"/>
  <c r="FV17" i="16"/>
  <c r="FW17" i="16"/>
  <c r="FW25" i="16" s="1"/>
  <c r="FX17" i="16"/>
  <c r="FX25" i="16" s="1"/>
  <c r="FY17" i="16"/>
  <c r="FY25" i="16" s="1"/>
  <c r="FZ17" i="16"/>
  <c r="FZ25" i="16" s="1"/>
  <c r="GA17" i="16"/>
  <c r="GA25" i="16" s="1"/>
  <c r="GB17" i="16"/>
  <c r="GB25" i="16" s="1"/>
  <c r="GC17" i="16"/>
  <c r="GD17" i="16"/>
  <c r="GE17" i="16"/>
  <c r="GE25" i="16" s="1"/>
  <c r="GF17" i="16"/>
  <c r="GF25" i="16" s="1"/>
  <c r="GG17" i="16"/>
  <c r="GG25" i="16" s="1"/>
  <c r="GH17" i="16"/>
  <c r="GH25" i="16" s="1"/>
  <c r="GI17" i="16"/>
  <c r="GI25" i="16" s="1"/>
  <c r="GJ17" i="16"/>
  <c r="GJ25" i="16" s="1"/>
  <c r="GK17" i="16"/>
  <c r="GL17" i="16"/>
  <c r="GM17" i="16"/>
  <c r="GM25" i="16" s="1"/>
  <c r="GN17" i="16"/>
  <c r="GN25" i="16" s="1"/>
  <c r="GO17" i="16"/>
  <c r="GO25" i="16" s="1"/>
  <c r="GP17" i="16"/>
  <c r="GP25" i="16" s="1"/>
  <c r="GQ17" i="16"/>
  <c r="GQ25" i="16" s="1"/>
  <c r="GR17" i="16"/>
  <c r="GR25" i="16" s="1"/>
  <c r="GS17" i="16"/>
  <c r="GT17" i="16"/>
  <c r="GU17" i="16"/>
  <c r="GU25" i="16" s="1"/>
  <c r="GV17" i="16"/>
  <c r="GV25" i="16" s="1"/>
  <c r="GW17" i="16"/>
  <c r="GW25" i="16" s="1"/>
  <c r="GX17" i="16"/>
  <c r="GX25" i="16" s="1"/>
  <c r="GY17" i="16"/>
  <c r="GY25" i="16" s="1"/>
  <c r="GZ17" i="16"/>
  <c r="GZ25" i="16" s="1"/>
  <c r="HA17" i="16"/>
  <c r="K17" i="16"/>
  <c r="L17" i="16"/>
  <c r="L25" i="16" s="1"/>
  <c r="M17" i="16"/>
  <c r="M25" i="16" s="1"/>
  <c r="N17" i="16"/>
  <c r="N25" i="16" s="1"/>
  <c r="O17" i="16"/>
  <c r="O25" i="16" s="1"/>
  <c r="P17" i="16"/>
  <c r="P25" i="16" s="1"/>
  <c r="Q17" i="16"/>
  <c r="R17" i="16"/>
  <c r="S17" i="16"/>
  <c r="T17" i="16"/>
  <c r="T25" i="16" s="1"/>
  <c r="U17" i="16"/>
  <c r="U25" i="16" s="1"/>
  <c r="V17" i="16"/>
  <c r="V25" i="16" s="1"/>
  <c r="W17" i="16"/>
  <c r="W25" i="16" s="1"/>
  <c r="X17" i="16"/>
  <c r="X25" i="16" s="1"/>
  <c r="Y17" i="16"/>
  <c r="Z17" i="16"/>
  <c r="AA17" i="16"/>
  <c r="AB17" i="16"/>
  <c r="AB25" i="16" s="1"/>
  <c r="AC17" i="16"/>
  <c r="AC25" i="16" s="1"/>
  <c r="AD17" i="16"/>
  <c r="AD25" i="16" s="1"/>
  <c r="AE17" i="16"/>
  <c r="AE25" i="16" s="1"/>
  <c r="AF17" i="16"/>
  <c r="AF25" i="16" s="1"/>
  <c r="AG17" i="16"/>
  <c r="AH17" i="16"/>
  <c r="AI17" i="16"/>
  <c r="AJ17" i="16"/>
  <c r="AJ25" i="16" s="1"/>
  <c r="AK17" i="16"/>
  <c r="AK25" i="16" s="1"/>
  <c r="AL17" i="16"/>
  <c r="AL25" i="16" s="1"/>
  <c r="AM17" i="16"/>
  <c r="AM25" i="16" s="1"/>
  <c r="AN17" i="16"/>
  <c r="AN25" i="16" s="1"/>
  <c r="AO17" i="16"/>
  <c r="AP17" i="16"/>
  <c r="AQ17" i="16"/>
  <c r="AR17" i="16"/>
  <c r="AR25" i="16" s="1"/>
  <c r="AS17" i="16"/>
  <c r="AS25" i="16" s="1"/>
  <c r="AT17" i="16"/>
  <c r="AT25" i="16" s="1"/>
  <c r="AU17" i="16"/>
  <c r="AU25" i="16" s="1"/>
  <c r="AV17" i="16"/>
  <c r="AV25" i="16" s="1"/>
  <c r="AW17" i="16"/>
  <c r="AX17" i="16"/>
  <c r="AY17" i="16"/>
  <c r="AZ17" i="16"/>
  <c r="AZ25" i="16" s="1"/>
  <c r="BA17" i="16"/>
  <c r="BA25" i="16" s="1"/>
  <c r="BB17" i="16"/>
  <c r="BB25" i="16" s="1"/>
  <c r="BC17" i="16"/>
  <c r="BC25" i="16" s="1"/>
  <c r="BD17" i="16"/>
  <c r="BD25" i="16" s="1"/>
  <c r="BE17" i="16"/>
  <c r="BF17" i="16"/>
  <c r="BG17" i="16"/>
  <c r="BH17" i="16"/>
  <c r="BH25" i="16" s="1"/>
  <c r="BI17" i="16"/>
  <c r="BI25" i="16" s="1"/>
  <c r="BJ17" i="16"/>
  <c r="BJ25" i="16" s="1"/>
  <c r="BK17" i="16"/>
  <c r="BK25" i="16" s="1"/>
  <c r="BL17" i="16"/>
  <c r="BL25" i="16" s="1"/>
  <c r="BM17" i="16"/>
  <c r="BN17" i="16"/>
  <c r="BO17" i="16"/>
  <c r="BP17" i="16"/>
  <c r="BP25" i="16" s="1"/>
  <c r="BQ17" i="16"/>
  <c r="BQ25" i="16" s="1"/>
  <c r="BR17" i="16"/>
  <c r="BR25" i="16" s="1"/>
  <c r="BS17" i="16"/>
  <c r="BS25" i="16" s="1"/>
  <c r="BT17" i="16"/>
  <c r="BT25" i="16" s="1"/>
  <c r="BU17" i="16"/>
  <c r="BV17" i="16"/>
  <c r="BW17" i="16"/>
  <c r="BX17" i="16"/>
  <c r="BX25" i="16" s="1"/>
  <c r="BY17" i="16"/>
  <c r="BY25" i="16" s="1"/>
  <c r="BZ17" i="16"/>
  <c r="BZ25" i="16" s="1"/>
  <c r="CA17" i="16"/>
  <c r="CA25" i="16" s="1"/>
  <c r="CB17" i="16"/>
  <c r="CB25" i="16" s="1"/>
  <c r="CC17" i="16"/>
  <c r="CD17" i="16"/>
  <c r="CE17" i="16"/>
  <c r="CF17" i="16"/>
  <c r="CF25" i="16" s="1"/>
  <c r="CG17" i="16"/>
  <c r="CG25" i="16" s="1"/>
  <c r="CH17" i="16"/>
  <c r="CH25" i="16" s="1"/>
  <c r="CI17" i="16"/>
  <c r="CI25" i="16" s="1"/>
  <c r="CJ17" i="16"/>
  <c r="CJ25" i="16" s="1"/>
  <c r="CK17" i="16"/>
  <c r="CL17" i="16"/>
  <c r="CM17" i="16"/>
  <c r="CN17" i="16"/>
  <c r="CN25" i="16" s="1"/>
  <c r="CO17" i="16"/>
  <c r="CO25" i="16" s="1"/>
  <c r="CP17" i="16"/>
  <c r="CP25" i="16" s="1"/>
  <c r="CQ17" i="16"/>
  <c r="CQ25" i="16" s="1"/>
  <c r="CR17" i="16"/>
  <c r="CR25" i="16" s="1"/>
  <c r="CS17" i="16"/>
  <c r="CT17" i="16"/>
  <c r="CU17" i="16"/>
  <c r="CV17" i="16"/>
  <c r="CV25" i="16" s="1"/>
  <c r="CW17" i="16"/>
  <c r="CW25" i="16" s="1"/>
  <c r="CX17" i="16"/>
  <c r="CX25" i="16" s="1"/>
  <c r="CY17" i="16"/>
  <c r="CY25" i="16" s="1"/>
  <c r="CZ17" i="16"/>
  <c r="CZ25" i="16" s="1"/>
  <c r="DA17" i="16"/>
  <c r="DB17" i="16"/>
  <c r="DC17" i="16"/>
  <c r="DD17" i="16"/>
  <c r="DD25" i="16" s="1"/>
  <c r="DE17" i="16"/>
  <c r="DE25" i="16" s="1"/>
  <c r="DF17" i="16"/>
  <c r="DF25" i="16" s="1"/>
  <c r="DG17" i="16"/>
  <c r="DG25" i="16" s="1"/>
  <c r="DH17" i="16"/>
  <c r="DH25" i="16" s="1"/>
  <c r="DI17" i="16"/>
  <c r="DJ17" i="16"/>
  <c r="DK17" i="16"/>
  <c r="DL17" i="16"/>
  <c r="DL25" i="16" s="1"/>
  <c r="DM17" i="16"/>
  <c r="DM25" i="16" s="1"/>
  <c r="DN17" i="16"/>
  <c r="DN25" i="16" s="1"/>
  <c r="DO17" i="16"/>
  <c r="DO25" i="16" s="1"/>
  <c r="DP17" i="16"/>
  <c r="DP25" i="16" s="1"/>
  <c r="DQ17" i="16"/>
  <c r="DR17" i="16"/>
  <c r="DS17" i="16"/>
  <c r="DT17" i="16"/>
  <c r="DT25" i="16" s="1"/>
  <c r="DU17" i="16"/>
  <c r="DU25" i="16" s="1"/>
  <c r="DV17" i="16"/>
  <c r="DV25" i="16" s="1"/>
  <c r="DW17" i="16"/>
  <c r="DW25" i="16" s="1"/>
  <c r="DX17" i="16"/>
  <c r="DX25" i="16" s="1"/>
  <c r="DY17" i="16"/>
  <c r="DZ17" i="16"/>
  <c r="EA17" i="16"/>
  <c r="EB17" i="16"/>
  <c r="EB25" i="16" s="1"/>
  <c r="EC17" i="16"/>
  <c r="EC25" i="16" s="1"/>
  <c r="ED17" i="16"/>
  <c r="ED25" i="16" s="1"/>
  <c r="EE17" i="16"/>
  <c r="EE25" i="16" s="1"/>
  <c r="EF17" i="16"/>
  <c r="EF25" i="16" s="1"/>
  <c r="EG17" i="16"/>
  <c r="EH17" i="16"/>
  <c r="EI17" i="16"/>
  <c r="EJ17" i="16"/>
  <c r="EJ25" i="16" s="1"/>
  <c r="EK17" i="16"/>
  <c r="EK25" i="16" s="1"/>
  <c r="EL17" i="16"/>
  <c r="EL25" i="16" s="1"/>
  <c r="EM17" i="16"/>
  <c r="EM25" i="16" s="1"/>
  <c r="EN17" i="16"/>
  <c r="EN25" i="16" s="1"/>
  <c r="EO17" i="16"/>
  <c r="EP17" i="16"/>
  <c r="EQ17" i="16"/>
  <c r="ER17" i="16"/>
  <c r="ER25" i="16" s="1"/>
  <c r="ES17" i="16"/>
  <c r="ES25" i="16" s="1"/>
  <c r="ET17" i="16"/>
  <c r="ET25" i="16" s="1"/>
  <c r="EU17" i="16"/>
  <c r="EU25" i="16" s="1"/>
  <c r="EV17" i="16"/>
  <c r="EV25" i="16" s="1"/>
  <c r="EW17" i="16"/>
  <c r="EX17" i="16"/>
  <c r="EY17" i="16"/>
  <c r="EZ17" i="16"/>
  <c r="EZ25" i="16" s="1"/>
  <c r="FA17" i="16"/>
  <c r="FA25" i="16" s="1"/>
  <c r="FB17" i="16"/>
  <c r="FB25" i="16" s="1"/>
  <c r="FC17" i="16"/>
  <c r="FC25" i="16" s="1"/>
  <c r="FD17" i="16"/>
  <c r="FD25" i="16" s="1"/>
  <c r="FE17" i="16"/>
  <c r="FF17" i="16"/>
  <c r="FG17" i="16"/>
  <c r="FH17" i="16"/>
  <c r="FH25" i="16" s="1"/>
  <c r="J17" i="16"/>
  <c r="J25" i="16" s="1"/>
  <c r="J4" i="16" l="1"/>
  <c r="D11" i="16"/>
  <c r="J5" i="16"/>
  <c r="HA4" i="16"/>
  <c r="GZ4" i="16"/>
  <c r="GY4" i="16"/>
  <c r="GX4" i="16"/>
  <c r="GW4" i="16"/>
  <c r="GV4" i="16"/>
  <c r="GU4" i="16"/>
  <c r="GT4" i="16"/>
  <c r="GS4" i="16"/>
  <c r="GR4" i="16"/>
  <c r="GQ4" i="16"/>
  <c r="GP4" i="16"/>
  <c r="GO4" i="16"/>
  <c r="GN4" i="16"/>
  <c r="GM4" i="16"/>
  <c r="GL4" i="16"/>
  <c r="GK4" i="16"/>
  <c r="GJ4" i="16"/>
  <c r="GI4" i="16"/>
  <c r="GH4" i="16"/>
  <c r="GG4" i="16"/>
  <c r="GF4" i="16"/>
  <c r="GE4" i="16"/>
  <c r="GD4" i="16"/>
  <c r="GC4" i="16"/>
  <c r="GB4" i="16"/>
  <c r="GA4" i="16"/>
  <c r="FZ4" i="16"/>
  <c r="FY4" i="16"/>
  <c r="FX4" i="16"/>
  <c r="FW4" i="16"/>
  <c r="FV4" i="16"/>
  <c r="FU4" i="16"/>
  <c r="FT4" i="16"/>
  <c r="FS4" i="16"/>
  <c r="FR4" i="16"/>
  <c r="FQ4" i="16"/>
  <c r="FP4" i="16"/>
  <c r="FO4" i="16"/>
  <c r="FN4" i="16"/>
  <c r="FM4" i="16"/>
  <c r="FL4" i="16"/>
  <c r="FK4" i="16"/>
  <c r="FJ4" i="16"/>
  <c r="FI4" i="16"/>
  <c r="FH4" i="16"/>
  <c r="FG4" i="16"/>
  <c r="FF4" i="16"/>
  <c r="FE4" i="16"/>
  <c r="FD4" i="16"/>
  <c r="FC4" i="16"/>
  <c r="FB4" i="16"/>
  <c r="FA4" i="16"/>
  <c r="EZ4" i="16"/>
  <c r="EY4" i="16"/>
  <c r="EX4" i="16"/>
  <c r="EW4" i="16"/>
  <c r="EV4" i="16"/>
  <c r="EU4" i="16"/>
  <c r="ET4" i="16"/>
  <c r="ES4" i="16"/>
  <c r="ER4" i="16"/>
  <c r="EQ4" i="16"/>
  <c r="EP4" i="16"/>
  <c r="EO4" i="16"/>
  <c r="EN4" i="16"/>
  <c r="EM4" i="16"/>
  <c r="EL4" i="16"/>
  <c r="EK4" i="16"/>
  <c r="EJ4" i="16"/>
  <c r="EI4" i="16"/>
  <c r="EH4" i="16"/>
  <c r="EG4" i="16"/>
  <c r="EF4" i="16"/>
  <c r="EE4" i="16"/>
  <c r="ED4" i="16"/>
  <c r="EC4" i="16"/>
  <c r="EB4" i="16"/>
  <c r="EA4" i="16"/>
  <c r="DZ4" i="16"/>
  <c r="DY4" i="16"/>
  <c r="DX4" i="16"/>
  <c r="DW4" i="16"/>
  <c r="DV4" i="16"/>
  <c r="DU4" i="16"/>
  <c r="DT4" i="16"/>
  <c r="DS4" i="16"/>
  <c r="DR4" i="16"/>
  <c r="DQ4" i="16"/>
  <c r="DP4" i="16"/>
  <c r="DO4" i="16"/>
  <c r="DN4" i="16"/>
  <c r="DM4" i="16"/>
  <c r="DL4" i="16"/>
  <c r="DK4" i="16"/>
  <c r="DJ4" i="16"/>
  <c r="DI4" i="16"/>
  <c r="DH4" i="16"/>
  <c r="DG4" i="16"/>
  <c r="DF4" i="16"/>
  <c r="DE4" i="16"/>
  <c r="DD4" i="16"/>
  <c r="DC4" i="16"/>
  <c r="DB4" i="16"/>
  <c r="DA4" i="16"/>
  <c r="CZ4" i="16"/>
  <c r="CY4" i="16"/>
  <c r="CX4" i="16"/>
  <c r="CW4" i="16"/>
  <c r="CV4" i="16"/>
  <c r="CU4" i="16"/>
  <c r="CT4" i="16"/>
  <c r="CS4" i="16"/>
  <c r="CR4" i="16"/>
  <c r="CQ4" i="16"/>
  <c r="CP4" i="16"/>
  <c r="CO4" i="16"/>
  <c r="CN4" i="16"/>
  <c r="CM4" i="16"/>
  <c r="CL4" i="16"/>
  <c r="CK4" i="16"/>
  <c r="CJ4" i="16"/>
  <c r="CI4" i="16"/>
  <c r="CH4" i="16"/>
  <c r="CG4" i="16"/>
  <c r="CF4" i="16"/>
  <c r="CE4" i="16"/>
  <c r="CD4" i="16"/>
  <c r="CC4" i="16"/>
  <c r="CB4" i="16"/>
  <c r="CA4" i="16"/>
  <c r="BZ4" i="16"/>
  <c r="BY4" i="16"/>
  <c r="BX4" i="16"/>
  <c r="BW4" i="16"/>
  <c r="BV4" i="16"/>
  <c r="BU4" i="16"/>
  <c r="BT4" i="16"/>
  <c r="BS4" i="16"/>
  <c r="BR4" i="16"/>
  <c r="BQ4" i="16"/>
  <c r="BP4" i="16"/>
  <c r="BO4" i="16"/>
  <c r="BN4" i="16"/>
  <c r="BM4" i="16"/>
  <c r="BL4" i="16"/>
  <c r="BK4" i="16"/>
  <c r="BJ4" i="16"/>
  <c r="BI4" i="16"/>
  <c r="BH4" i="16"/>
  <c r="BG4" i="16"/>
  <c r="BF4" i="16"/>
  <c r="BE4" i="16"/>
  <c r="BD4" i="16"/>
  <c r="BC4" i="16"/>
  <c r="BB4" i="16"/>
  <c r="BA4" i="16"/>
  <c r="AZ4" i="16"/>
  <c r="AY4" i="16"/>
  <c r="AX4" i="16"/>
  <c r="AW4" i="16"/>
  <c r="AV4" i="16"/>
  <c r="AU4" i="16"/>
  <c r="AT4" i="16"/>
  <c r="AS4" i="16"/>
  <c r="AR4" i="16"/>
  <c r="AQ4" i="16"/>
  <c r="AP4" i="16"/>
  <c r="AO4" i="16"/>
  <c r="AN4" i="16"/>
  <c r="AM4" i="16"/>
  <c r="AL4" i="16"/>
  <c r="AK4" i="16"/>
  <c r="AJ4" i="16"/>
  <c r="AI4" i="16"/>
  <c r="AH4" i="16"/>
  <c r="AG4" i="16"/>
  <c r="AF4" i="16"/>
  <c r="AE4" i="16"/>
  <c r="AD4" i="16"/>
  <c r="AC4" i="16"/>
  <c r="AB4" i="16"/>
  <c r="AA4" i="16"/>
  <c r="Z4" i="16"/>
  <c r="Y4" i="16"/>
  <c r="X4" i="16"/>
  <c r="W4" i="16"/>
  <c r="V4" i="16"/>
  <c r="U4" i="16"/>
  <c r="T4" i="16"/>
  <c r="S4" i="16"/>
  <c r="R4" i="16"/>
  <c r="Q4" i="16"/>
  <c r="P4" i="16"/>
  <c r="O4" i="16"/>
  <c r="N4" i="16"/>
  <c r="M4" i="16"/>
  <c r="L4" i="16"/>
  <c r="K4" i="16"/>
  <c r="I3" i="16"/>
  <c r="J238" i="7" l="1"/>
  <c r="J237" i="7"/>
  <c r="J246" i="7"/>
  <c r="J245" i="7"/>
  <c r="J244" i="7"/>
  <c r="J243" i="7"/>
  <c r="J242" i="7"/>
  <c r="J241" i="7"/>
  <c r="J240" i="7"/>
  <c r="J239" i="7"/>
  <c r="J59" i="9" l="1"/>
  <c r="J58" i="9"/>
  <c r="J57" i="9"/>
  <c r="J56" i="9"/>
  <c r="J55" i="9"/>
  <c r="J54" i="9"/>
  <c r="J53" i="9"/>
  <c r="J52" i="9"/>
  <c r="J51" i="9"/>
  <c r="J120" i="10"/>
  <c r="J119" i="10"/>
  <c r="J118" i="10"/>
  <c r="J117" i="10"/>
  <c r="J115" i="10"/>
  <c r="J113" i="10"/>
  <c r="J112" i="10"/>
  <c r="J111" i="10"/>
  <c r="J116" i="10" l="1"/>
  <c r="J114" i="10"/>
  <c r="J56" i="8" l="1"/>
  <c r="HA119" i="10"/>
  <c r="GZ119" i="10"/>
  <c r="GY119" i="10"/>
  <c r="GX119" i="10"/>
  <c r="GW119" i="10"/>
  <c r="GV119" i="10"/>
  <c r="GU119" i="10"/>
  <c r="GT119" i="10"/>
  <c r="GS119" i="10"/>
  <c r="GR119" i="10"/>
  <c r="GQ119" i="10"/>
  <c r="GP119" i="10"/>
  <c r="GO119" i="10"/>
  <c r="GN119" i="10"/>
  <c r="GM119" i="10"/>
  <c r="GL119" i="10"/>
  <c r="GK119" i="10"/>
  <c r="GJ119" i="10"/>
  <c r="GI119" i="10"/>
  <c r="GH119" i="10"/>
  <c r="GG119" i="10"/>
  <c r="GF119" i="10"/>
  <c r="GE119" i="10"/>
  <c r="GD119" i="10"/>
  <c r="GC119" i="10"/>
  <c r="GB119" i="10"/>
  <c r="GA119" i="10"/>
  <c r="FZ119" i="10"/>
  <c r="FY119" i="10"/>
  <c r="FX119" i="10"/>
  <c r="FW119" i="10"/>
  <c r="FV119" i="10"/>
  <c r="FU119" i="10"/>
  <c r="FT119" i="10"/>
  <c r="FS119" i="10"/>
  <c r="FR119" i="10"/>
  <c r="FQ119" i="10"/>
  <c r="FP119" i="10"/>
  <c r="FO119" i="10"/>
  <c r="FN119" i="10"/>
  <c r="FM119" i="10"/>
  <c r="FL119" i="10"/>
  <c r="FK119" i="10"/>
  <c r="FJ119" i="10"/>
  <c r="FI119" i="10"/>
  <c r="FH119" i="10"/>
  <c r="FG119" i="10"/>
  <c r="FF119" i="10"/>
  <c r="FE119" i="10"/>
  <c r="FD119" i="10"/>
  <c r="FC119" i="10"/>
  <c r="FB119" i="10"/>
  <c r="FA119" i="10"/>
  <c r="EZ119" i="10"/>
  <c r="EY119" i="10"/>
  <c r="EX119" i="10"/>
  <c r="EW119" i="10"/>
  <c r="EV119" i="10"/>
  <c r="EU119" i="10"/>
  <c r="ET119" i="10"/>
  <c r="ES119" i="10"/>
  <c r="ER119" i="10"/>
  <c r="EQ119" i="10"/>
  <c r="EP119" i="10"/>
  <c r="EO119" i="10"/>
  <c r="EN119" i="10"/>
  <c r="EM119" i="10"/>
  <c r="EL119" i="10"/>
  <c r="EK119" i="10"/>
  <c r="EJ119" i="10"/>
  <c r="EI119" i="10"/>
  <c r="EH119" i="10"/>
  <c r="EG119" i="10"/>
  <c r="EF119" i="10"/>
  <c r="EE119" i="10"/>
  <c r="ED119" i="10"/>
  <c r="EC119" i="10"/>
  <c r="EB119" i="10"/>
  <c r="EA119" i="10"/>
  <c r="DZ119" i="10"/>
  <c r="DY119" i="10"/>
  <c r="DX119" i="10"/>
  <c r="DW119" i="10"/>
  <c r="DV119" i="10"/>
  <c r="DU119" i="10"/>
  <c r="DT119" i="10"/>
  <c r="DS119" i="10"/>
  <c r="DR119" i="10"/>
  <c r="DQ119" i="10"/>
  <c r="DP119" i="10"/>
  <c r="DO119" i="10"/>
  <c r="DN119" i="10"/>
  <c r="DM119" i="10"/>
  <c r="DL119" i="10"/>
  <c r="DK119" i="10"/>
  <c r="DJ119" i="10"/>
  <c r="DI119" i="10"/>
  <c r="DH119" i="10"/>
  <c r="DG119" i="10"/>
  <c r="DF119" i="10"/>
  <c r="DE119" i="10"/>
  <c r="DD119" i="10"/>
  <c r="DC119" i="10"/>
  <c r="DB119" i="10"/>
  <c r="DA119" i="10"/>
  <c r="CZ119" i="10"/>
  <c r="CY119" i="10"/>
  <c r="CX119" i="10"/>
  <c r="CW119" i="10"/>
  <c r="CV119" i="10"/>
  <c r="CU119" i="10"/>
  <c r="CT119" i="10"/>
  <c r="CS119" i="10"/>
  <c r="CR119" i="10"/>
  <c r="CQ119" i="10"/>
  <c r="CP119" i="10"/>
  <c r="CO119" i="10"/>
  <c r="CN119" i="10"/>
  <c r="CM119" i="10"/>
  <c r="CL119" i="10"/>
  <c r="CK119" i="10"/>
  <c r="CJ119" i="10"/>
  <c r="CI119" i="10"/>
  <c r="CH119" i="10"/>
  <c r="CG119" i="10"/>
  <c r="CF119" i="10"/>
  <c r="CE119" i="10"/>
  <c r="CD119" i="10"/>
  <c r="CC119" i="10"/>
  <c r="CB119" i="10"/>
  <c r="CA119" i="10"/>
  <c r="BZ119" i="10"/>
  <c r="BY119" i="10"/>
  <c r="BX119" i="10"/>
  <c r="BW119" i="10"/>
  <c r="BV119" i="10"/>
  <c r="BU119" i="10"/>
  <c r="BT119" i="10"/>
  <c r="BS119" i="10"/>
  <c r="BR119" i="10"/>
  <c r="BQ119" i="10"/>
  <c r="BP119" i="10"/>
  <c r="BO119" i="10"/>
  <c r="BN119" i="10"/>
  <c r="BM119" i="10"/>
  <c r="BL119" i="10"/>
  <c r="BK119" i="10"/>
  <c r="BJ119" i="10"/>
  <c r="BI119" i="10"/>
  <c r="BH119" i="10"/>
  <c r="BG119" i="10"/>
  <c r="BF119" i="10"/>
  <c r="BE119" i="10"/>
  <c r="BD119" i="10"/>
  <c r="BC119" i="10"/>
  <c r="BB119" i="10"/>
  <c r="BA119" i="10"/>
  <c r="AZ119" i="10"/>
  <c r="AY119" i="10"/>
  <c r="AX119" i="10"/>
  <c r="AW119" i="10"/>
  <c r="AV119" i="10"/>
  <c r="AU119" i="10"/>
  <c r="AT119" i="10"/>
  <c r="AS119" i="10"/>
  <c r="AR119" i="10"/>
  <c r="AQ119" i="10"/>
  <c r="AP119" i="10"/>
  <c r="AO119" i="10"/>
  <c r="AN119" i="10"/>
  <c r="AM119" i="10"/>
  <c r="AL119" i="10"/>
  <c r="AK119" i="10"/>
  <c r="AJ119" i="10"/>
  <c r="AI119" i="10"/>
  <c r="AH119" i="10"/>
  <c r="AG119" i="10"/>
  <c r="AF119" i="10"/>
  <c r="AE119" i="10"/>
  <c r="AD119" i="10"/>
  <c r="AC119" i="10"/>
  <c r="AB119" i="10"/>
  <c r="Z119" i="10"/>
  <c r="Y119" i="10"/>
  <c r="X119" i="10"/>
  <c r="W119" i="10"/>
  <c r="V119" i="10"/>
  <c r="U119" i="10"/>
  <c r="T119" i="10"/>
  <c r="S119" i="10"/>
  <c r="R119" i="10"/>
  <c r="Q119" i="10"/>
  <c r="P119" i="10"/>
  <c r="O119" i="10"/>
  <c r="N119" i="10"/>
  <c r="M119" i="10"/>
  <c r="L119" i="10"/>
  <c r="K119" i="10"/>
  <c r="AA119" i="10"/>
  <c r="HA243" i="7" l="1"/>
  <c r="GZ243" i="7"/>
  <c r="GY243" i="7"/>
  <c r="GX243" i="7"/>
  <c r="GW243" i="7"/>
  <c r="GV243" i="7"/>
  <c r="GU243" i="7"/>
  <c r="GT243" i="7"/>
  <c r="GS243" i="7"/>
  <c r="GR243" i="7"/>
  <c r="GQ243" i="7"/>
  <c r="GP243" i="7"/>
  <c r="GO243" i="7"/>
  <c r="GN243" i="7"/>
  <c r="GM243" i="7"/>
  <c r="GL243" i="7"/>
  <c r="GK243" i="7"/>
  <c r="GJ243" i="7"/>
  <c r="GI243" i="7"/>
  <c r="GH243" i="7"/>
  <c r="GG243" i="7"/>
  <c r="GF243" i="7"/>
  <c r="GE243" i="7"/>
  <c r="GD243" i="7"/>
  <c r="GC243" i="7"/>
  <c r="GB243" i="7"/>
  <c r="GA243" i="7"/>
  <c r="FZ243" i="7"/>
  <c r="FY243" i="7"/>
  <c r="FX243" i="7"/>
  <c r="FW243" i="7"/>
  <c r="FV243" i="7"/>
  <c r="FU243" i="7"/>
  <c r="FT243" i="7"/>
  <c r="FS243" i="7"/>
  <c r="FR243" i="7"/>
  <c r="FQ243" i="7"/>
  <c r="FP243" i="7"/>
  <c r="FO243" i="7"/>
  <c r="FN243" i="7"/>
  <c r="FM243" i="7"/>
  <c r="FL243" i="7"/>
  <c r="FK243" i="7"/>
  <c r="FJ243" i="7"/>
  <c r="FI243" i="7"/>
  <c r="FH243" i="7"/>
  <c r="FG243" i="7"/>
  <c r="FF243" i="7"/>
  <c r="FE243" i="7"/>
  <c r="FD243" i="7"/>
  <c r="FC243" i="7"/>
  <c r="FB243" i="7"/>
  <c r="FA243" i="7"/>
  <c r="EZ243" i="7"/>
  <c r="EY243" i="7"/>
  <c r="EX243" i="7"/>
  <c r="EW243" i="7"/>
  <c r="EV243" i="7"/>
  <c r="EU243" i="7"/>
  <c r="ET243" i="7"/>
  <c r="ES243" i="7"/>
  <c r="ER243" i="7"/>
  <c r="EQ243" i="7"/>
  <c r="EP243" i="7"/>
  <c r="EO243" i="7"/>
  <c r="EN243" i="7"/>
  <c r="EM243" i="7"/>
  <c r="EL243" i="7"/>
  <c r="EK243" i="7"/>
  <c r="EJ243" i="7"/>
  <c r="EI243" i="7"/>
  <c r="EH243" i="7"/>
  <c r="EG243" i="7"/>
  <c r="EF243" i="7"/>
  <c r="EE243" i="7"/>
  <c r="ED243" i="7"/>
  <c r="EC243" i="7"/>
  <c r="EB243" i="7"/>
  <c r="EA243" i="7"/>
  <c r="DZ243" i="7"/>
  <c r="DY243" i="7"/>
  <c r="DX243" i="7"/>
  <c r="DW243" i="7"/>
  <c r="DV243" i="7"/>
  <c r="DU243" i="7"/>
  <c r="DT243" i="7"/>
  <c r="DS243" i="7"/>
  <c r="DR243" i="7"/>
  <c r="DQ243" i="7"/>
  <c r="DP243" i="7"/>
  <c r="DO243" i="7"/>
  <c r="DN243" i="7"/>
  <c r="DM243" i="7"/>
  <c r="DL243" i="7"/>
  <c r="DK243" i="7"/>
  <c r="DJ243" i="7"/>
  <c r="DI243" i="7"/>
  <c r="DH243" i="7"/>
  <c r="DG243" i="7"/>
  <c r="DF243" i="7"/>
  <c r="DE243" i="7"/>
  <c r="DD243" i="7"/>
  <c r="DC243" i="7"/>
  <c r="DB243" i="7"/>
  <c r="DA243" i="7"/>
  <c r="CZ243" i="7"/>
  <c r="CY243" i="7"/>
  <c r="CX243" i="7"/>
  <c r="CW243" i="7"/>
  <c r="CV243" i="7"/>
  <c r="CU243" i="7"/>
  <c r="CT243" i="7"/>
  <c r="CS243" i="7"/>
  <c r="CR243" i="7"/>
  <c r="CQ243" i="7"/>
  <c r="CP243" i="7"/>
  <c r="CO243" i="7"/>
  <c r="CN243" i="7"/>
  <c r="CM243" i="7"/>
  <c r="CL243" i="7"/>
  <c r="CK243" i="7"/>
  <c r="CJ243" i="7"/>
  <c r="CI243" i="7"/>
  <c r="CH243" i="7"/>
  <c r="CG243" i="7"/>
  <c r="CF243" i="7"/>
  <c r="CE243" i="7"/>
  <c r="CD243" i="7"/>
  <c r="CC243" i="7"/>
  <c r="CB243" i="7"/>
  <c r="CA243" i="7"/>
  <c r="BZ243" i="7"/>
  <c r="BY243" i="7"/>
  <c r="BX243" i="7"/>
  <c r="BW243" i="7"/>
  <c r="BV243" i="7"/>
  <c r="BU243" i="7"/>
  <c r="BT243" i="7"/>
  <c r="BS243" i="7"/>
  <c r="BR243" i="7"/>
  <c r="BQ243" i="7"/>
  <c r="BP243" i="7"/>
  <c r="BO243" i="7"/>
  <c r="BN243" i="7"/>
  <c r="BM243" i="7"/>
  <c r="BL243" i="7"/>
  <c r="BK243" i="7"/>
  <c r="BJ243" i="7"/>
  <c r="BI243" i="7"/>
  <c r="BH243" i="7"/>
  <c r="BG243" i="7"/>
  <c r="BF243" i="7"/>
  <c r="BE243" i="7"/>
  <c r="BD243" i="7"/>
  <c r="BC243" i="7"/>
  <c r="BB243" i="7"/>
  <c r="BA243" i="7"/>
  <c r="AZ243" i="7"/>
  <c r="AY243" i="7"/>
  <c r="AX243" i="7"/>
  <c r="AW243" i="7"/>
  <c r="AV243" i="7"/>
  <c r="AU243" i="7"/>
  <c r="AT243" i="7"/>
  <c r="AS243" i="7"/>
  <c r="AR243" i="7"/>
  <c r="AQ243" i="7"/>
  <c r="AP243" i="7"/>
  <c r="AO243" i="7"/>
  <c r="AN243" i="7"/>
  <c r="AM243" i="7"/>
  <c r="AL243" i="7"/>
  <c r="AK243" i="7"/>
  <c r="AJ243" i="7"/>
  <c r="AI243" i="7"/>
  <c r="AH243" i="7"/>
  <c r="AG243" i="7"/>
  <c r="AF243" i="7"/>
  <c r="AE243" i="7"/>
  <c r="AD243" i="7"/>
  <c r="AC243" i="7"/>
  <c r="AB243" i="7"/>
  <c r="AA243" i="7"/>
  <c r="Z243" i="7"/>
  <c r="Y243" i="7"/>
  <c r="X243" i="7"/>
  <c r="W243" i="7"/>
  <c r="V243" i="7"/>
  <c r="U243" i="7"/>
  <c r="T243" i="7"/>
  <c r="S243" i="7"/>
  <c r="R243" i="7"/>
  <c r="Q243" i="7"/>
  <c r="P243" i="7"/>
  <c r="O243" i="7"/>
  <c r="N243" i="7"/>
  <c r="M243" i="7"/>
  <c r="L243" i="7"/>
  <c r="K243" i="7"/>
  <c r="HA246" i="7" l="1"/>
  <c r="GZ246" i="7"/>
  <c r="GY246" i="7"/>
  <c r="GX246" i="7"/>
  <c r="GW246" i="7"/>
  <c r="GV246" i="7"/>
  <c r="GU246" i="7"/>
  <c r="GT246" i="7"/>
  <c r="GS246" i="7"/>
  <c r="GR246" i="7"/>
  <c r="GQ246" i="7"/>
  <c r="GP246" i="7"/>
  <c r="GO246" i="7"/>
  <c r="GN246" i="7"/>
  <c r="GM246" i="7"/>
  <c r="GL246" i="7"/>
  <c r="GK246" i="7"/>
  <c r="GJ246" i="7"/>
  <c r="GI246" i="7"/>
  <c r="GH246" i="7"/>
  <c r="GG246" i="7"/>
  <c r="GF246" i="7"/>
  <c r="GE246" i="7"/>
  <c r="GD246" i="7"/>
  <c r="GC246" i="7"/>
  <c r="GB246" i="7"/>
  <c r="GA246" i="7"/>
  <c r="FZ246" i="7"/>
  <c r="FY246" i="7"/>
  <c r="FX246" i="7"/>
  <c r="FW246" i="7"/>
  <c r="FV246" i="7"/>
  <c r="FU246" i="7"/>
  <c r="FT246" i="7"/>
  <c r="FS246" i="7"/>
  <c r="FR246" i="7"/>
  <c r="FQ246" i="7"/>
  <c r="FP246" i="7"/>
  <c r="FO246" i="7"/>
  <c r="FN246" i="7"/>
  <c r="FM246" i="7"/>
  <c r="FL246" i="7"/>
  <c r="FK246" i="7"/>
  <c r="FJ246" i="7"/>
  <c r="FI246" i="7"/>
  <c r="FH246" i="7"/>
  <c r="FG246" i="7"/>
  <c r="FF246" i="7"/>
  <c r="FE246" i="7"/>
  <c r="FD246" i="7"/>
  <c r="FC246" i="7"/>
  <c r="FB246" i="7"/>
  <c r="FA246" i="7"/>
  <c r="EZ246" i="7"/>
  <c r="EY246" i="7"/>
  <c r="EX246" i="7"/>
  <c r="EW246" i="7"/>
  <c r="EV246" i="7"/>
  <c r="EU246" i="7"/>
  <c r="ET246" i="7"/>
  <c r="ES246" i="7"/>
  <c r="ER246" i="7"/>
  <c r="EQ246" i="7"/>
  <c r="EP246" i="7"/>
  <c r="EO246" i="7"/>
  <c r="EN246" i="7"/>
  <c r="EM246" i="7"/>
  <c r="EL246" i="7"/>
  <c r="EK246" i="7"/>
  <c r="EJ246" i="7"/>
  <c r="EI246" i="7"/>
  <c r="EH246" i="7"/>
  <c r="EG246" i="7"/>
  <c r="EF246" i="7"/>
  <c r="EE246" i="7"/>
  <c r="ED246" i="7"/>
  <c r="EC246" i="7"/>
  <c r="EB246" i="7"/>
  <c r="EA246" i="7"/>
  <c r="DZ246" i="7"/>
  <c r="DY246" i="7"/>
  <c r="DX246" i="7"/>
  <c r="DW246" i="7"/>
  <c r="DV246" i="7"/>
  <c r="DU246" i="7"/>
  <c r="DT246" i="7"/>
  <c r="DS246" i="7"/>
  <c r="DR246" i="7"/>
  <c r="DQ246" i="7"/>
  <c r="DP246" i="7"/>
  <c r="DO246" i="7"/>
  <c r="DN246" i="7"/>
  <c r="DM246" i="7"/>
  <c r="DL246" i="7"/>
  <c r="DK246" i="7"/>
  <c r="DJ246" i="7"/>
  <c r="DI246" i="7"/>
  <c r="DH246" i="7"/>
  <c r="DG246" i="7"/>
  <c r="DF246" i="7"/>
  <c r="DE246" i="7"/>
  <c r="DD246" i="7"/>
  <c r="DC246" i="7"/>
  <c r="DB246" i="7"/>
  <c r="DA246" i="7"/>
  <c r="CZ246" i="7"/>
  <c r="CY246" i="7"/>
  <c r="CX246" i="7"/>
  <c r="CW246" i="7"/>
  <c r="CV246" i="7"/>
  <c r="CU246" i="7"/>
  <c r="CT246" i="7"/>
  <c r="CS246" i="7"/>
  <c r="CR246" i="7"/>
  <c r="CQ246" i="7"/>
  <c r="CP246" i="7"/>
  <c r="CO246" i="7"/>
  <c r="CN246" i="7"/>
  <c r="CM246" i="7"/>
  <c r="CL246" i="7"/>
  <c r="CK246" i="7"/>
  <c r="CJ246" i="7"/>
  <c r="CI246" i="7"/>
  <c r="CH246" i="7"/>
  <c r="CG246" i="7"/>
  <c r="CF246" i="7"/>
  <c r="CE246" i="7"/>
  <c r="CD246" i="7"/>
  <c r="CC246" i="7"/>
  <c r="CB246" i="7"/>
  <c r="CA246" i="7"/>
  <c r="BZ246" i="7"/>
  <c r="BY246" i="7"/>
  <c r="BX246" i="7"/>
  <c r="BW246" i="7"/>
  <c r="BV246" i="7"/>
  <c r="BU246" i="7"/>
  <c r="BT246" i="7"/>
  <c r="BS246" i="7"/>
  <c r="BR246" i="7"/>
  <c r="BQ246" i="7"/>
  <c r="BP246" i="7"/>
  <c r="BO246" i="7"/>
  <c r="BN246" i="7"/>
  <c r="BM246" i="7"/>
  <c r="BL246" i="7"/>
  <c r="BK246" i="7"/>
  <c r="BJ246" i="7"/>
  <c r="BI246" i="7"/>
  <c r="BH246" i="7"/>
  <c r="BG246" i="7"/>
  <c r="BF246" i="7"/>
  <c r="BE246" i="7"/>
  <c r="BD246" i="7"/>
  <c r="BC246" i="7"/>
  <c r="BB246" i="7"/>
  <c r="BA246" i="7"/>
  <c r="AZ246" i="7"/>
  <c r="AY246" i="7"/>
  <c r="AX246" i="7"/>
  <c r="AW246" i="7"/>
  <c r="AV246" i="7"/>
  <c r="AU246" i="7"/>
  <c r="AT246" i="7"/>
  <c r="AS246" i="7"/>
  <c r="AR246" i="7"/>
  <c r="AQ246" i="7"/>
  <c r="AP246" i="7"/>
  <c r="AO246" i="7"/>
  <c r="AN246" i="7"/>
  <c r="AM246" i="7"/>
  <c r="AL246" i="7"/>
  <c r="AK246" i="7"/>
  <c r="AJ246" i="7"/>
  <c r="AI246" i="7"/>
  <c r="AH246" i="7"/>
  <c r="AG246" i="7"/>
  <c r="AF246" i="7"/>
  <c r="AE246" i="7"/>
  <c r="AD246" i="7"/>
  <c r="AC246" i="7"/>
  <c r="AB246" i="7"/>
  <c r="AA246" i="7"/>
  <c r="Z246" i="7"/>
  <c r="Y246" i="7"/>
  <c r="X246" i="7"/>
  <c r="W246" i="7"/>
  <c r="V246" i="7"/>
  <c r="U246" i="7"/>
  <c r="T246" i="7"/>
  <c r="S246" i="7"/>
  <c r="R246" i="7"/>
  <c r="Q246" i="7"/>
  <c r="P246" i="7"/>
  <c r="O246" i="7"/>
  <c r="N246" i="7"/>
  <c r="M246" i="7"/>
  <c r="L246" i="7"/>
  <c r="K246" i="7"/>
  <c r="HA120" i="10" l="1"/>
  <c r="GZ120" i="10"/>
  <c r="GY120" i="10"/>
  <c r="GX120" i="10"/>
  <c r="GW120" i="10"/>
  <c r="GV120" i="10"/>
  <c r="GU120" i="10"/>
  <c r="GT120" i="10"/>
  <c r="GS120" i="10"/>
  <c r="GR120" i="10"/>
  <c r="GQ120" i="10"/>
  <c r="GP120" i="10"/>
  <c r="GO120" i="10"/>
  <c r="GN120" i="10"/>
  <c r="GM120" i="10"/>
  <c r="GL120" i="10"/>
  <c r="GK120" i="10"/>
  <c r="GJ120" i="10"/>
  <c r="GI120" i="10"/>
  <c r="GH120" i="10"/>
  <c r="GG120" i="10"/>
  <c r="GF120" i="10"/>
  <c r="GE120" i="10"/>
  <c r="GD120" i="10"/>
  <c r="GC120" i="10"/>
  <c r="GB120" i="10"/>
  <c r="GA120" i="10"/>
  <c r="FZ120" i="10"/>
  <c r="FY120" i="10"/>
  <c r="FX120" i="10"/>
  <c r="FW120" i="10"/>
  <c r="FV120" i="10"/>
  <c r="FU120" i="10"/>
  <c r="FT120" i="10"/>
  <c r="FS120" i="10"/>
  <c r="FR120" i="10"/>
  <c r="FQ120" i="10"/>
  <c r="FP120" i="10"/>
  <c r="FO120" i="10"/>
  <c r="FN120" i="10"/>
  <c r="FM120" i="10"/>
  <c r="FL120" i="10"/>
  <c r="FK120" i="10"/>
  <c r="FJ120" i="10"/>
  <c r="FI120" i="10"/>
  <c r="FH120" i="10"/>
  <c r="FG120" i="10"/>
  <c r="FF120" i="10"/>
  <c r="FE120" i="10"/>
  <c r="FD120" i="10"/>
  <c r="FC120" i="10"/>
  <c r="FB120" i="10"/>
  <c r="FA120" i="10"/>
  <c r="EZ120" i="10"/>
  <c r="EY120" i="10"/>
  <c r="EX120" i="10"/>
  <c r="EW120" i="10"/>
  <c r="EV120" i="10"/>
  <c r="EU120" i="10"/>
  <c r="ET120" i="10"/>
  <c r="ES120" i="10"/>
  <c r="ER120" i="10"/>
  <c r="EQ120" i="10"/>
  <c r="EP120" i="10"/>
  <c r="EO120" i="10"/>
  <c r="EN120" i="10"/>
  <c r="EM120" i="10"/>
  <c r="EL120" i="10"/>
  <c r="EK120" i="10"/>
  <c r="EJ120" i="10"/>
  <c r="EI120" i="10"/>
  <c r="EH120" i="10"/>
  <c r="EG120" i="10"/>
  <c r="EF120" i="10"/>
  <c r="EE120" i="10"/>
  <c r="ED120" i="10"/>
  <c r="EC120" i="10"/>
  <c r="EB120" i="10"/>
  <c r="EA120" i="10"/>
  <c r="DZ120" i="10"/>
  <c r="DY120" i="10"/>
  <c r="DX120" i="10"/>
  <c r="DW120" i="10"/>
  <c r="DV120" i="10"/>
  <c r="DU120" i="10"/>
  <c r="DT120" i="10"/>
  <c r="DS120" i="10"/>
  <c r="DR120" i="10"/>
  <c r="DQ120" i="10"/>
  <c r="DP120" i="10"/>
  <c r="DO120" i="10"/>
  <c r="DN120" i="10"/>
  <c r="DM120" i="10"/>
  <c r="DL120" i="10"/>
  <c r="DK120" i="10"/>
  <c r="DJ120" i="10"/>
  <c r="DI120" i="10"/>
  <c r="DH120" i="10"/>
  <c r="DG120" i="10"/>
  <c r="DF120" i="10"/>
  <c r="DE120" i="10"/>
  <c r="DD120" i="10"/>
  <c r="DC120" i="10"/>
  <c r="DB120" i="10"/>
  <c r="DA120" i="10"/>
  <c r="CZ120" i="10"/>
  <c r="CY120" i="10"/>
  <c r="CX120" i="10"/>
  <c r="CW120" i="10"/>
  <c r="CV120" i="10"/>
  <c r="CU120" i="10"/>
  <c r="CT120" i="10"/>
  <c r="CS120" i="10"/>
  <c r="CR120" i="10"/>
  <c r="CQ120" i="10"/>
  <c r="CP120" i="10"/>
  <c r="CO120" i="10"/>
  <c r="CN120" i="10"/>
  <c r="CM120" i="10"/>
  <c r="CL120" i="10"/>
  <c r="CK120" i="10"/>
  <c r="CJ120" i="10"/>
  <c r="CI120" i="10"/>
  <c r="CH120" i="10"/>
  <c r="CG120" i="10"/>
  <c r="CF120" i="10"/>
  <c r="CE120" i="10"/>
  <c r="CD120" i="10"/>
  <c r="CC120" i="10"/>
  <c r="CB120" i="10"/>
  <c r="CA120" i="10"/>
  <c r="BZ120" i="10"/>
  <c r="BY120" i="10"/>
  <c r="BX120" i="10"/>
  <c r="BW120" i="10"/>
  <c r="BV120" i="10"/>
  <c r="BU120" i="10"/>
  <c r="BT120" i="10"/>
  <c r="BS120" i="10"/>
  <c r="BR120" i="10"/>
  <c r="BQ120" i="10"/>
  <c r="BP120" i="10"/>
  <c r="BO120" i="10"/>
  <c r="BN120" i="10"/>
  <c r="BM120" i="10"/>
  <c r="BL120" i="10"/>
  <c r="BK120" i="10"/>
  <c r="BJ120" i="10"/>
  <c r="BI120" i="10"/>
  <c r="BH120" i="10"/>
  <c r="BG120" i="10"/>
  <c r="BF120" i="10"/>
  <c r="BE120" i="10"/>
  <c r="BD120" i="10"/>
  <c r="BC120" i="10"/>
  <c r="BB120" i="10"/>
  <c r="BA120" i="10"/>
  <c r="AZ120" i="10"/>
  <c r="AY120" i="10"/>
  <c r="AX120" i="10"/>
  <c r="AW120" i="10"/>
  <c r="AV120" i="10"/>
  <c r="AU120" i="10"/>
  <c r="AT120" i="10"/>
  <c r="AS120" i="10"/>
  <c r="AR120" i="10"/>
  <c r="AQ120" i="10"/>
  <c r="AP120" i="10"/>
  <c r="AO120" i="10"/>
  <c r="AN120" i="10"/>
  <c r="AM120" i="10"/>
  <c r="AL120" i="10"/>
  <c r="AK120" i="10"/>
  <c r="AJ120" i="10"/>
  <c r="AI120" i="10"/>
  <c r="AH120" i="10"/>
  <c r="AG120" i="10"/>
  <c r="AF120" i="10"/>
  <c r="AE120" i="10"/>
  <c r="AD120" i="10"/>
  <c r="AC120" i="10"/>
  <c r="AB120" i="10"/>
  <c r="AA120" i="10"/>
  <c r="Z120" i="10"/>
  <c r="Y120" i="10"/>
  <c r="X120" i="10"/>
  <c r="W120" i="10"/>
  <c r="V120" i="10"/>
  <c r="U120" i="10"/>
  <c r="T120" i="10"/>
  <c r="S120" i="10"/>
  <c r="R120" i="10"/>
  <c r="Q120" i="10"/>
  <c r="P120" i="10"/>
  <c r="O120" i="10"/>
  <c r="N120" i="10"/>
  <c r="M120" i="10"/>
  <c r="L120" i="10"/>
  <c r="K120" i="10"/>
  <c r="HA118" i="10"/>
  <c r="GZ118" i="10"/>
  <c r="GY118" i="10"/>
  <c r="GX118" i="10"/>
  <c r="GW118" i="10"/>
  <c r="GV118" i="10"/>
  <c r="GU118" i="10"/>
  <c r="GT118" i="10"/>
  <c r="GS118" i="10"/>
  <c r="GR118" i="10"/>
  <c r="GQ118" i="10"/>
  <c r="GP118" i="10"/>
  <c r="GO118" i="10"/>
  <c r="GN118" i="10"/>
  <c r="GM118" i="10"/>
  <c r="GL118" i="10"/>
  <c r="GK118" i="10"/>
  <c r="GJ118" i="10"/>
  <c r="GI118" i="10"/>
  <c r="GH118" i="10"/>
  <c r="GG118" i="10"/>
  <c r="GF118" i="10"/>
  <c r="GE118" i="10"/>
  <c r="GD118" i="10"/>
  <c r="GC118" i="10"/>
  <c r="GB118" i="10"/>
  <c r="GA118" i="10"/>
  <c r="FZ118" i="10"/>
  <c r="FY118" i="10"/>
  <c r="FX118" i="10"/>
  <c r="FW118" i="10"/>
  <c r="FV118" i="10"/>
  <c r="FU118" i="10"/>
  <c r="FT118" i="10"/>
  <c r="FS118" i="10"/>
  <c r="FR118" i="10"/>
  <c r="FQ118" i="10"/>
  <c r="FP118" i="10"/>
  <c r="FO118" i="10"/>
  <c r="FN118" i="10"/>
  <c r="FM118" i="10"/>
  <c r="FL118" i="10"/>
  <c r="FK118" i="10"/>
  <c r="FJ118" i="10"/>
  <c r="FI118" i="10"/>
  <c r="FH118" i="10"/>
  <c r="FG118" i="10"/>
  <c r="FF118" i="10"/>
  <c r="FE118" i="10"/>
  <c r="FD118" i="10"/>
  <c r="FC118" i="10"/>
  <c r="FB118" i="10"/>
  <c r="FA118" i="10"/>
  <c r="EZ118" i="10"/>
  <c r="EY118" i="10"/>
  <c r="EX118" i="10"/>
  <c r="EW118" i="10"/>
  <c r="EV118" i="10"/>
  <c r="EU118" i="10"/>
  <c r="ET118" i="10"/>
  <c r="ES118" i="10"/>
  <c r="ER118" i="10"/>
  <c r="EQ118" i="10"/>
  <c r="EP118" i="10"/>
  <c r="EO118" i="10"/>
  <c r="EN118" i="10"/>
  <c r="EM118" i="10"/>
  <c r="EL118" i="10"/>
  <c r="EK118" i="10"/>
  <c r="EJ118" i="10"/>
  <c r="EI118" i="10"/>
  <c r="EH118" i="10"/>
  <c r="EG118" i="10"/>
  <c r="EF118" i="10"/>
  <c r="EE118" i="10"/>
  <c r="ED118" i="10"/>
  <c r="EC118" i="10"/>
  <c r="EB118" i="10"/>
  <c r="EA118" i="10"/>
  <c r="DZ118" i="10"/>
  <c r="DY118" i="10"/>
  <c r="DX118" i="10"/>
  <c r="DW118" i="10"/>
  <c r="DV118" i="10"/>
  <c r="DU118" i="10"/>
  <c r="DT118" i="10"/>
  <c r="DS118" i="10"/>
  <c r="DR118" i="10"/>
  <c r="DQ118" i="10"/>
  <c r="DP118" i="10"/>
  <c r="DO118" i="10"/>
  <c r="DN118" i="10"/>
  <c r="DM118" i="10"/>
  <c r="DL118" i="10"/>
  <c r="DK118" i="10"/>
  <c r="DJ118" i="10"/>
  <c r="DI118" i="10"/>
  <c r="DH118" i="10"/>
  <c r="DG118" i="10"/>
  <c r="DF118" i="10"/>
  <c r="DE118" i="10"/>
  <c r="DD118" i="10"/>
  <c r="DC118" i="10"/>
  <c r="DB118" i="10"/>
  <c r="DA118" i="10"/>
  <c r="CZ118" i="10"/>
  <c r="CY118" i="10"/>
  <c r="CX118" i="10"/>
  <c r="CW118" i="10"/>
  <c r="CV118" i="10"/>
  <c r="CU118" i="10"/>
  <c r="CT118" i="10"/>
  <c r="CS118" i="10"/>
  <c r="CR118" i="10"/>
  <c r="CQ118" i="10"/>
  <c r="CP118" i="10"/>
  <c r="CO118" i="10"/>
  <c r="CN118" i="10"/>
  <c r="CM118" i="10"/>
  <c r="CL118" i="10"/>
  <c r="CK118" i="10"/>
  <c r="CJ118" i="10"/>
  <c r="CI118" i="10"/>
  <c r="CH118" i="10"/>
  <c r="CG118" i="10"/>
  <c r="CF118" i="10"/>
  <c r="CE118" i="10"/>
  <c r="CD118" i="10"/>
  <c r="CC118" i="10"/>
  <c r="CB118" i="10"/>
  <c r="CA118" i="10"/>
  <c r="BZ118" i="10"/>
  <c r="BY118" i="10"/>
  <c r="BX118" i="10"/>
  <c r="BW118" i="10"/>
  <c r="BV118" i="10"/>
  <c r="BU118" i="10"/>
  <c r="BT118" i="10"/>
  <c r="BS118" i="10"/>
  <c r="BR118" i="10"/>
  <c r="BQ118" i="10"/>
  <c r="BP118" i="10"/>
  <c r="BO118" i="10"/>
  <c r="BN118" i="10"/>
  <c r="BM118" i="10"/>
  <c r="BL118" i="10"/>
  <c r="BK118" i="10"/>
  <c r="BJ118" i="10"/>
  <c r="BI118" i="10"/>
  <c r="BH118" i="10"/>
  <c r="BG118" i="10"/>
  <c r="BF118" i="10"/>
  <c r="BE118" i="10"/>
  <c r="BD118" i="10"/>
  <c r="BC118" i="10"/>
  <c r="BB118" i="10"/>
  <c r="BA118" i="10"/>
  <c r="AZ118" i="10"/>
  <c r="AY118" i="10"/>
  <c r="AX118" i="10"/>
  <c r="AW118" i="10"/>
  <c r="AV118" i="10"/>
  <c r="AU118" i="10"/>
  <c r="AT118" i="10"/>
  <c r="AS118" i="10"/>
  <c r="AR118" i="10"/>
  <c r="AQ118" i="10"/>
  <c r="AP118" i="10"/>
  <c r="AO118" i="10"/>
  <c r="AN118" i="10"/>
  <c r="AM118" i="10"/>
  <c r="AL118" i="10"/>
  <c r="AK118" i="10"/>
  <c r="AJ118" i="10"/>
  <c r="AI118" i="10"/>
  <c r="AH118" i="10"/>
  <c r="AG118" i="10"/>
  <c r="AF118" i="10"/>
  <c r="AE118" i="10"/>
  <c r="AD118" i="10"/>
  <c r="AC118" i="10"/>
  <c r="AB118" i="10"/>
  <c r="AA118" i="10"/>
  <c r="Z118" i="10"/>
  <c r="Y118" i="10"/>
  <c r="X118" i="10"/>
  <c r="W118" i="10"/>
  <c r="V118" i="10"/>
  <c r="U118" i="10"/>
  <c r="T118" i="10"/>
  <c r="S118" i="10"/>
  <c r="R118" i="10"/>
  <c r="Q118" i="10"/>
  <c r="P118" i="10"/>
  <c r="O118" i="10"/>
  <c r="N118" i="10"/>
  <c r="M118" i="10"/>
  <c r="L118" i="10"/>
  <c r="K118" i="10"/>
  <c r="HA117" i="10"/>
  <c r="GZ117" i="10"/>
  <c r="GY117" i="10"/>
  <c r="GX117" i="10"/>
  <c r="GW117" i="10"/>
  <c r="GV117" i="10"/>
  <c r="GU117" i="10"/>
  <c r="GT117" i="10"/>
  <c r="GS117" i="10"/>
  <c r="GR117" i="10"/>
  <c r="GQ117" i="10"/>
  <c r="GP117" i="10"/>
  <c r="GO117" i="10"/>
  <c r="GN117" i="10"/>
  <c r="GM117" i="10"/>
  <c r="GL117" i="10"/>
  <c r="GK117" i="10"/>
  <c r="GJ117" i="10"/>
  <c r="GI117" i="10"/>
  <c r="GH117" i="10"/>
  <c r="GG117" i="10"/>
  <c r="GF117" i="10"/>
  <c r="GE117" i="10"/>
  <c r="GD117" i="10"/>
  <c r="GC117" i="10"/>
  <c r="GB117" i="10"/>
  <c r="GA117" i="10"/>
  <c r="FZ117" i="10"/>
  <c r="FY117" i="10"/>
  <c r="FX117" i="10"/>
  <c r="FW117" i="10"/>
  <c r="FV117" i="10"/>
  <c r="FU117" i="10"/>
  <c r="FT117" i="10"/>
  <c r="FS117" i="10"/>
  <c r="FR117" i="10"/>
  <c r="FQ117" i="10"/>
  <c r="FP117" i="10"/>
  <c r="FO117" i="10"/>
  <c r="FN117" i="10"/>
  <c r="FM117" i="10"/>
  <c r="FL117" i="10"/>
  <c r="FK117" i="10"/>
  <c r="FJ117" i="10"/>
  <c r="FI117" i="10"/>
  <c r="FH117" i="10"/>
  <c r="FG117" i="10"/>
  <c r="FF117" i="10"/>
  <c r="FE117" i="10"/>
  <c r="FD117" i="10"/>
  <c r="FC117" i="10"/>
  <c r="FB117" i="10"/>
  <c r="FA117" i="10"/>
  <c r="EZ117" i="10"/>
  <c r="EY117" i="10"/>
  <c r="EX117" i="10"/>
  <c r="EW117" i="10"/>
  <c r="EV117" i="10"/>
  <c r="EU117" i="10"/>
  <c r="ET117" i="10"/>
  <c r="ES117" i="10"/>
  <c r="ER117" i="10"/>
  <c r="EQ117" i="10"/>
  <c r="EP117" i="10"/>
  <c r="EO117" i="10"/>
  <c r="EN117" i="10"/>
  <c r="EM117" i="10"/>
  <c r="EL117" i="10"/>
  <c r="EK117" i="10"/>
  <c r="EJ117" i="10"/>
  <c r="EI117" i="10"/>
  <c r="EH117" i="10"/>
  <c r="EG117" i="10"/>
  <c r="EF117" i="10"/>
  <c r="EE117" i="10"/>
  <c r="ED117" i="10"/>
  <c r="EC117" i="10"/>
  <c r="EB117" i="10"/>
  <c r="EA117" i="10"/>
  <c r="DZ117" i="10"/>
  <c r="DY117" i="10"/>
  <c r="DX117" i="10"/>
  <c r="DW117" i="10"/>
  <c r="DV117" i="10"/>
  <c r="DU117" i="10"/>
  <c r="DT117" i="10"/>
  <c r="DS117" i="10"/>
  <c r="DR117" i="10"/>
  <c r="DQ117" i="10"/>
  <c r="DP117" i="10"/>
  <c r="DO117" i="10"/>
  <c r="DN117" i="10"/>
  <c r="DM117" i="10"/>
  <c r="DL117" i="10"/>
  <c r="DK117" i="10"/>
  <c r="DJ117" i="10"/>
  <c r="DI117" i="10"/>
  <c r="DH117" i="10"/>
  <c r="DG117" i="10"/>
  <c r="DF117" i="10"/>
  <c r="DE117" i="10"/>
  <c r="DD117" i="10"/>
  <c r="DC117" i="10"/>
  <c r="DB117" i="10"/>
  <c r="DA117" i="10"/>
  <c r="CZ117" i="10"/>
  <c r="CY117" i="10"/>
  <c r="CX117" i="10"/>
  <c r="CW117" i="10"/>
  <c r="CV117" i="10"/>
  <c r="CU117" i="10"/>
  <c r="CT117" i="10"/>
  <c r="CS117" i="10"/>
  <c r="CR117" i="10"/>
  <c r="CQ117" i="10"/>
  <c r="CP117" i="10"/>
  <c r="CO117" i="10"/>
  <c r="CN117" i="10"/>
  <c r="CM117" i="10"/>
  <c r="CL117" i="10"/>
  <c r="CK117" i="10"/>
  <c r="CJ117" i="10"/>
  <c r="CI117" i="10"/>
  <c r="CH117" i="10"/>
  <c r="CG117" i="10"/>
  <c r="CF117" i="10"/>
  <c r="CE117" i="10"/>
  <c r="CD117" i="10"/>
  <c r="CC117" i="10"/>
  <c r="CB117" i="10"/>
  <c r="CA117" i="10"/>
  <c r="BZ117" i="10"/>
  <c r="BY117" i="10"/>
  <c r="BX117" i="10"/>
  <c r="BW117" i="10"/>
  <c r="BV117" i="10"/>
  <c r="BU117" i="10"/>
  <c r="BT117" i="10"/>
  <c r="BS117" i="10"/>
  <c r="BR117" i="10"/>
  <c r="BQ117" i="10"/>
  <c r="BP117" i="10"/>
  <c r="BO117" i="10"/>
  <c r="BN117" i="10"/>
  <c r="BM117" i="10"/>
  <c r="BL117" i="10"/>
  <c r="BK117" i="10"/>
  <c r="BJ117" i="10"/>
  <c r="BI117" i="10"/>
  <c r="BH117" i="10"/>
  <c r="BG117" i="10"/>
  <c r="BF117" i="10"/>
  <c r="BE117" i="10"/>
  <c r="BD117" i="10"/>
  <c r="BC117" i="10"/>
  <c r="BB117" i="10"/>
  <c r="BA117" i="10"/>
  <c r="AZ117" i="10"/>
  <c r="AY117" i="10"/>
  <c r="AX117" i="10"/>
  <c r="AW117" i="10"/>
  <c r="AV117" i="10"/>
  <c r="AU117" i="10"/>
  <c r="AT117" i="10"/>
  <c r="AS117" i="10"/>
  <c r="AR117" i="10"/>
  <c r="AQ117" i="10"/>
  <c r="AP117" i="10"/>
  <c r="AO117" i="10"/>
  <c r="AN117" i="10"/>
  <c r="AM117" i="10"/>
  <c r="AL117" i="10"/>
  <c r="AK117" i="10"/>
  <c r="AJ117" i="10"/>
  <c r="AI117" i="10"/>
  <c r="AH117" i="10"/>
  <c r="AG117" i="10"/>
  <c r="AF117" i="10"/>
  <c r="AE117" i="10"/>
  <c r="AD117" i="10"/>
  <c r="AC117" i="10"/>
  <c r="AB117" i="10"/>
  <c r="AA117" i="10"/>
  <c r="Z117" i="10"/>
  <c r="Y117" i="10"/>
  <c r="X117" i="10"/>
  <c r="W117" i="10"/>
  <c r="V117" i="10"/>
  <c r="U117" i="10"/>
  <c r="T117" i="10"/>
  <c r="S117" i="10"/>
  <c r="R117" i="10"/>
  <c r="Q117" i="10"/>
  <c r="P117" i="10"/>
  <c r="O117" i="10"/>
  <c r="N117" i="10"/>
  <c r="M117" i="10"/>
  <c r="L117" i="10"/>
  <c r="K117" i="10"/>
  <c r="HA116" i="10" l="1"/>
  <c r="GZ116" i="10"/>
  <c r="GY116" i="10"/>
  <c r="GX116" i="10"/>
  <c r="GW116" i="10"/>
  <c r="GV116" i="10"/>
  <c r="GU116" i="10"/>
  <c r="GT116" i="10"/>
  <c r="GS116" i="10"/>
  <c r="GR116" i="10"/>
  <c r="GQ116" i="10"/>
  <c r="GP116" i="10"/>
  <c r="GO116" i="10"/>
  <c r="GN116" i="10"/>
  <c r="GM116" i="10"/>
  <c r="GL116" i="10"/>
  <c r="GK116" i="10"/>
  <c r="GJ116" i="10"/>
  <c r="GI116" i="10"/>
  <c r="GH116" i="10"/>
  <c r="GG116" i="10"/>
  <c r="GF116" i="10"/>
  <c r="GE116" i="10"/>
  <c r="GD116" i="10"/>
  <c r="GC116" i="10"/>
  <c r="GB116" i="10"/>
  <c r="GA116" i="10"/>
  <c r="FZ116" i="10"/>
  <c r="FY116" i="10"/>
  <c r="FX116" i="10"/>
  <c r="FW116" i="10"/>
  <c r="FV116" i="10"/>
  <c r="FU116" i="10"/>
  <c r="FT116" i="10"/>
  <c r="FS116" i="10"/>
  <c r="FR116" i="10"/>
  <c r="FQ116" i="10"/>
  <c r="FP116" i="10"/>
  <c r="FO116" i="10"/>
  <c r="FN116" i="10"/>
  <c r="FM116" i="10"/>
  <c r="FL116" i="10"/>
  <c r="FK116" i="10"/>
  <c r="FJ116" i="10"/>
  <c r="FI116" i="10"/>
  <c r="FH116" i="10"/>
  <c r="FG116" i="10"/>
  <c r="FF116" i="10"/>
  <c r="FE116" i="10"/>
  <c r="FD116" i="10"/>
  <c r="FC116" i="10"/>
  <c r="FB116" i="10"/>
  <c r="FA116" i="10"/>
  <c r="EZ116" i="10"/>
  <c r="EY116" i="10"/>
  <c r="EX116" i="10"/>
  <c r="EW116" i="10"/>
  <c r="EV116" i="10"/>
  <c r="EU116" i="10"/>
  <c r="ET116" i="10"/>
  <c r="ES116" i="10"/>
  <c r="ER116" i="10"/>
  <c r="EQ116" i="10"/>
  <c r="EP116" i="10"/>
  <c r="EO116" i="10"/>
  <c r="EN116" i="10"/>
  <c r="EM116" i="10"/>
  <c r="EL116" i="10"/>
  <c r="EK116" i="10"/>
  <c r="EJ116" i="10"/>
  <c r="EI116" i="10"/>
  <c r="EH116" i="10"/>
  <c r="EG116" i="10"/>
  <c r="EF116" i="10"/>
  <c r="EE116" i="10"/>
  <c r="ED116" i="10"/>
  <c r="EC116" i="10"/>
  <c r="EB116" i="10"/>
  <c r="EA116" i="10"/>
  <c r="DZ116" i="10"/>
  <c r="DY116" i="10"/>
  <c r="DX116" i="10"/>
  <c r="DW116" i="10"/>
  <c r="DV116" i="10"/>
  <c r="DU116" i="10"/>
  <c r="DT116" i="10"/>
  <c r="DS116" i="10"/>
  <c r="DR116" i="10"/>
  <c r="DQ116" i="10"/>
  <c r="DP116" i="10"/>
  <c r="DO116" i="10"/>
  <c r="DN116" i="10"/>
  <c r="DM116" i="10"/>
  <c r="DL116" i="10"/>
  <c r="DK116" i="10"/>
  <c r="DJ116" i="10"/>
  <c r="DI116" i="10"/>
  <c r="DH116" i="10"/>
  <c r="DG116" i="10"/>
  <c r="DF116" i="10"/>
  <c r="DE116" i="10"/>
  <c r="DD116" i="10"/>
  <c r="DC116" i="10"/>
  <c r="DB116" i="10"/>
  <c r="DA116" i="10"/>
  <c r="CZ116" i="10"/>
  <c r="CY116" i="10"/>
  <c r="CX116" i="10"/>
  <c r="CW116" i="10"/>
  <c r="CV116" i="10"/>
  <c r="CU116" i="10"/>
  <c r="CT116" i="10"/>
  <c r="CS116" i="10"/>
  <c r="CR116" i="10"/>
  <c r="CQ116" i="10"/>
  <c r="CP116" i="10"/>
  <c r="CO116" i="10"/>
  <c r="CN116" i="10"/>
  <c r="CM116" i="10"/>
  <c r="CL116" i="10"/>
  <c r="CK116" i="10"/>
  <c r="CJ116" i="10"/>
  <c r="CI116" i="10"/>
  <c r="CH116" i="10"/>
  <c r="CG116" i="10"/>
  <c r="CF116" i="10"/>
  <c r="CE116" i="10"/>
  <c r="CD116" i="10"/>
  <c r="CC116" i="10"/>
  <c r="CB116" i="10"/>
  <c r="CA116" i="10"/>
  <c r="BZ116" i="10"/>
  <c r="BY116" i="10"/>
  <c r="BX116" i="10"/>
  <c r="BW116" i="10"/>
  <c r="BV116" i="10"/>
  <c r="BU116" i="10"/>
  <c r="BT116" i="10"/>
  <c r="BS116" i="10"/>
  <c r="BR116" i="10"/>
  <c r="BQ116" i="10"/>
  <c r="BP116" i="10"/>
  <c r="BO116" i="10"/>
  <c r="BN116" i="10"/>
  <c r="BM116" i="10"/>
  <c r="BL116" i="10"/>
  <c r="BK116" i="10"/>
  <c r="BJ116" i="10"/>
  <c r="BI116" i="10"/>
  <c r="BH116" i="10"/>
  <c r="BG116" i="10"/>
  <c r="BF116" i="10"/>
  <c r="BE116" i="10"/>
  <c r="BD116" i="10"/>
  <c r="BC116" i="10"/>
  <c r="BB116" i="10"/>
  <c r="BA116" i="10"/>
  <c r="AZ116" i="10"/>
  <c r="AY116" i="10"/>
  <c r="AX116" i="10"/>
  <c r="AW116" i="10"/>
  <c r="AV116" i="10"/>
  <c r="AU116" i="10"/>
  <c r="AT116" i="10"/>
  <c r="AS116" i="10"/>
  <c r="AR116" i="10"/>
  <c r="AQ116" i="10"/>
  <c r="AP116" i="10"/>
  <c r="AO116" i="10"/>
  <c r="AN116" i="10"/>
  <c r="AM116" i="10"/>
  <c r="AL116" i="10"/>
  <c r="AK116" i="10"/>
  <c r="AJ116" i="10"/>
  <c r="AI116" i="10"/>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HA115" i="10"/>
  <c r="GZ115" i="10"/>
  <c r="GY115" i="10"/>
  <c r="GX115" i="10"/>
  <c r="GW115" i="10"/>
  <c r="GV115" i="10"/>
  <c r="GU115" i="10"/>
  <c r="GT115" i="10"/>
  <c r="GS115" i="10"/>
  <c r="GR115" i="10"/>
  <c r="GQ115" i="10"/>
  <c r="GP115" i="10"/>
  <c r="GO115" i="10"/>
  <c r="GN115" i="10"/>
  <c r="GM115" i="10"/>
  <c r="GL115" i="10"/>
  <c r="GK115" i="10"/>
  <c r="GJ115" i="10"/>
  <c r="GI115" i="10"/>
  <c r="GH115" i="10"/>
  <c r="GG115" i="10"/>
  <c r="GF115" i="10"/>
  <c r="GE115" i="10"/>
  <c r="GD115" i="10"/>
  <c r="GC115" i="10"/>
  <c r="GB115" i="10"/>
  <c r="GA115" i="10"/>
  <c r="FZ115" i="10"/>
  <c r="FY115" i="10"/>
  <c r="FX115" i="10"/>
  <c r="FW115" i="10"/>
  <c r="FV115" i="10"/>
  <c r="FU115" i="10"/>
  <c r="FT115" i="10"/>
  <c r="FS115" i="10"/>
  <c r="FR115" i="10"/>
  <c r="FQ115" i="10"/>
  <c r="FP115" i="10"/>
  <c r="FO115" i="10"/>
  <c r="FN115" i="10"/>
  <c r="FM115" i="10"/>
  <c r="FL115" i="10"/>
  <c r="FK115" i="10"/>
  <c r="FJ115" i="10"/>
  <c r="FI115" i="10"/>
  <c r="FH115" i="10"/>
  <c r="FG115" i="10"/>
  <c r="FF115" i="10"/>
  <c r="FE115" i="10"/>
  <c r="FD115" i="10"/>
  <c r="FC115" i="10"/>
  <c r="FB115" i="10"/>
  <c r="FA115" i="10"/>
  <c r="EZ115" i="10"/>
  <c r="EY115" i="10"/>
  <c r="EX115" i="10"/>
  <c r="EW115" i="10"/>
  <c r="EV115" i="10"/>
  <c r="EU115" i="10"/>
  <c r="ET115" i="10"/>
  <c r="ES115" i="10"/>
  <c r="ER115" i="10"/>
  <c r="EQ115" i="10"/>
  <c r="EP115" i="10"/>
  <c r="EO115" i="10"/>
  <c r="EN115" i="10"/>
  <c r="EM115" i="10"/>
  <c r="EL115" i="10"/>
  <c r="EK115" i="10"/>
  <c r="EJ115" i="10"/>
  <c r="EI115" i="10"/>
  <c r="EH115" i="10"/>
  <c r="EG115" i="10"/>
  <c r="EF115" i="10"/>
  <c r="EE115" i="10"/>
  <c r="ED115" i="10"/>
  <c r="EC115" i="10"/>
  <c r="EB115" i="10"/>
  <c r="EA115" i="10"/>
  <c r="DZ115" i="10"/>
  <c r="DY115" i="10"/>
  <c r="DX115" i="10"/>
  <c r="DW115" i="10"/>
  <c r="DV115" i="10"/>
  <c r="DU115" i="10"/>
  <c r="DT115" i="10"/>
  <c r="DS115" i="10"/>
  <c r="DR115" i="10"/>
  <c r="DQ115" i="10"/>
  <c r="DP115" i="10"/>
  <c r="DO115" i="10"/>
  <c r="DN115" i="10"/>
  <c r="DM115" i="10"/>
  <c r="DL115" i="10"/>
  <c r="DK115" i="10"/>
  <c r="DJ115" i="10"/>
  <c r="DI115" i="10"/>
  <c r="DH115" i="10"/>
  <c r="DG115" i="10"/>
  <c r="DF115" i="10"/>
  <c r="DE115" i="10"/>
  <c r="DD115" i="10"/>
  <c r="DC115" i="10"/>
  <c r="DB115" i="10"/>
  <c r="DA115" i="10"/>
  <c r="CZ115" i="10"/>
  <c r="CY115" i="10"/>
  <c r="CX115" i="10"/>
  <c r="CW115" i="10"/>
  <c r="CV115" i="10"/>
  <c r="CU115" i="10"/>
  <c r="CT115" i="10"/>
  <c r="CS115" i="10"/>
  <c r="CR115" i="10"/>
  <c r="CQ115" i="10"/>
  <c r="CP115" i="10"/>
  <c r="CO115" i="10"/>
  <c r="CN115" i="10"/>
  <c r="CM115" i="10"/>
  <c r="CL115" i="10"/>
  <c r="CK115" i="10"/>
  <c r="CJ115" i="10"/>
  <c r="CI115" i="10"/>
  <c r="CH115" i="10"/>
  <c r="CG115" i="10"/>
  <c r="CF115" i="10"/>
  <c r="CE115" i="10"/>
  <c r="CD115" i="10"/>
  <c r="CC115" i="10"/>
  <c r="CB115" i="10"/>
  <c r="CA115" i="10"/>
  <c r="BZ115" i="10"/>
  <c r="BY115" i="10"/>
  <c r="BX115" i="10"/>
  <c r="BW115" i="10"/>
  <c r="BV115" i="10"/>
  <c r="BU115" i="10"/>
  <c r="BT115" i="10"/>
  <c r="BS115" i="10"/>
  <c r="BR115" i="10"/>
  <c r="BQ115" i="10"/>
  <c r="BP115" i="10"/>
  <c r="BO115" i="10"/>
  <c r="BN115" i="10"/>
  <c r="BM115" i="10"/>
  <c r="BL115" i="10"/>
  <c r="BK115" i="10"/>
  <c r="BJ115" i="10"/>
  <c r="BI115" i="10"/>
  <c r="BH115" i="10"/>
  <c r="BG115" i="10"/>
  <c r="BF115" i="10"/>
  <c r="BE115" i="10"/>
  <c r="BD115" i="10"/>
  <c r="BC115" i="10"/>
  <c r="BB115" i="10"/>
  <c r="BA115" i="10"/>
  <c r="AZ115" i="10"/>
  <c r="AY115" i="10"/>
  <c r="AX115" i="10"/>
  <c r="AW115" i="10"/>
  <c r="AV115" i="10"/>
  <c r="AU115" i="10"/>
  <c r="AT115" i="10"/>
  <c r="AS115" i="10"/>
  <c r="AR115" i="10"/>
  <c r="AQ115" i="10"/>
  <c r="AP115" i="10"/>
  <c r="AO115" i="10"/>
  <c r="AN115" i="10"/>
  <c r="AM115" i="10"/>
  <c r="AL115" i="10"/>
  <c r="AK115" i="10"/>
  <c r="AJ115" i="10"/>
  <c r="AI115" i="10"/>
  <c r="AH115" i="10"/>
  <c r="AG115" i="10"/>
  <c r="AF115" i="10"/>
  <c r="AE115" i="10"/>
  <c r="AD115" i="10"/>
  <c r="AC115" i="10"/>
  <c r="AB115" i="10"/>
  <c r="AA115" i="10"/>
  <c r="Z115" i="10"/>
  <c r="Y115" i="10"/>
  <c r="X115" i="10"/>
  <c r="W115" i="10"/>
  <c r="V115" i="10"/>
  <c r="U115" i="10"/>
  <c r="T115" i="10"/>
  <c r="S115" i="10"/>
  <c r="R115" i="10"/>
  <c r="Q115" i="10"/>
  <c r="P115" i="10"/>
  <c r="O115" i="10"/>
  <c r="N115" i="10"/>
  <c r="M115" i="10"/>
  <c r="L115" i="10"/>
  <c r="K115" i="10"/>
  <c r="HA114" i="10"/>
  <c r="GZ114" i="10"/>
  <c r="GY114" i="10"/>
  <c r="GX114" i="10"/>
  <c r="GW114" i="10"/>
  <c r="GV114" i="10"/>
  <c r="GU114" i="10"/>
  <c r="GT114" i="10"/>
  <c r="GS114" i="10"/>
  <c r="GR114" i="10"/>
  <c r="GQ114" i="10"/>
  <c r="GP114" i="10"/>
  <c r="GO114" i="10"/>
  <c r="GN114" i="10"/>
  <c r="GM114" i="10"/>
  <c r="GL114" i="10"/>
  <c r="GK114" i="10"/>
  <c r="GJ114" i="10"/>
  <c r="GI114" i="10"/>
  <c r="GH114" i="10"/>
  <c r="GG114" i="10"/>
  <c r="GF114" i="10"/>
  <c r="GE114" i="10"/>
  <c r="GD114" i="10"/>
  <c r="GC114" i="10"/>
  <c r="GB114" i="10"/>
  <c r="GA114" i="10"/>
  <c r="FZ114" i="10"/>
  <c r="FY114" i="10"/>
  <c r="FX114" i="10"/>
  <c r="FW114" i="10"/>
  <c r="FV114" i="10"/>
  <c r="FU114" i="10"/>
  <c r="FT114" i="10"/>
  <c r="FS114" i="10"/>
  <c r="FR114" i="10"/>
  <c r="FQ114" i="10"/>
  <c r="FP114" i="10"/>
  <c r="FO114" i="10"/>
  <c r="FN114" i="10"/>
  <c r="FM114" i="10"/>
  <c r="FL114" i="10"/>
  <c r="FK114" i="10"/>
  <c r="FJ114" i="10"/>
  <c r="FI114" i="10"/>
  <c r="FH114" i="10"/>
  <c r="FG114" i="10"/>
  <c r="FF114" i="10"/>
  <c r="FE114" i="10"/>
  <c r="FD114" i="10"/>
  <c r="FC114" i="10"/>
  <c r="FB114" i="10"/>
  <c r="FA114" i="10"/>
  <c r="EZ114" i="10"/>
  <c r="EY114" i="10"/>
  <c r="EX114" i="10"/>
  <c r="EW114" i="10"/>
  <c r="EV114" i="10"/>
  <c r="EU114" i="10"/>
  <c r="ET114" i="10"/>
  <c r="ES114" i="10"/>
  <c r="ER114" i="10"/>
  <c r="EQ114" i="10"/>
  <c r="EP114" i="10"/>
  <c r="EO114" i="10"/>
  <c r="EN114" i="10"/>
  <c r="EM114" i="10"/>
  <c r="EL114" i="10"/>
  <c r="EK114" i="10"/>
  <c r="EJ114" i="10"/>
  <c r="EI114" i="10"/>
  <c r="EH114" i="10"/>
  <c r="EG114" i="10"/>
  <c r="EF114" i="10"/>
  <c r="EE114" i="10"/>
  <c r="ED114" i="10"/>
  <c r="EC114" i="10"/>
  <c r="EB114" i="10"/>
  <c r="EA114" i="10"/>
  <c r="DZ114" i="10"/>
  <c r="DY114" i="10"/>
  <c r="DX114" i="10"/>
  <c r="DW114" i="10"/>
  <c r="DV114" i="10"/>
  <c r="DU114" i="10"/>
  <c r="DT114" i="10"/>
  <c r="DS114" i="10"/>
  <c r="DR114" i="10"/>
  <c r="DQ114" i="10"/>
  <c r="DP114" i="10"/>
  <c r="DO114" i="10"/>
  <c r="DN114" i="10"/>
  <c r="DM114" i="10"/>
  <c r="DL114" i="10"/>
  <c r="DK114" i="10"/>
  <c r="DJ114" i="10"/>
  <c r="DI114" i="10"/>
  <c r="DH114" i="10"/>
  <c r="DG114" i="10"/>
  <c r="DF114" i="10"/>
  <c r="DE114" i="10"/>
  <c r="DD114" i="10"/>
  <c r="DC114" i="10"/>
  <c r="DB114" i="10"/>
  <c r="DA114" i="10"/>
  <c r="CZ114" i="10"/>
  <c r="CY114" i="10"/>
  <c r="CX114" i="10"/>
  <c r="CW114" i="10"/>
  <c r="CV114" i="10"/>
  <c r="CU114" i="10"/>
  <c r="CT114" i="10"/>
  <c r="CS114" i="10"/>
  <c r="CR114" i="10"/>
  <c r="CQ114" i="10"/>
  <c r="CP114" i="10"/>
  <c r="CO114" i="10"/>
  <c r="CN114" i="10"/>
  <c r="CM114" i="10"/>
  <c r="CL114" i="10"/>
  <c r="CK114" i="10"/>
  <c r="CJ114" i="10"/>
  <c r="CI114" i="10"/>
  <c r="CH114" i="10"/>
  <c r="CG114" i="10"/>
  <c r="CF114" i="10"/>
  <c r="CE114" i="10"/>
  <c r="CD114" i="10"/>
  <c r="CC114" i="10"/>
  <c r="CB114" i="10"/>
  <c r="CA114" i="10"/>
  <c r="BZ114" i="10"/>
  <c r="BY114" i="10"/>
  <c r="BX114" i="10"/>
  <c r="BW114" i="10"/>
  <c r="BV114" i="10"/>
  <c r="BU114" i="10"/>
  <c r="BT114" i="10"/>
  <c r="BS114" i="10"/>
  <c r="BR114" i="10"/>
  <c r="BQ114" i="10"/>
  <c r="BP114" i="10"/>
  <c r="BO114" i="10"/>
  <c r="BN114" i="10"/>
  <c r="BM114" i="10"/>
  <c r="BL114" i="10"/>
  <c r="BK114" i="10"/>
  <c r="BJ114" i="10"/>
  <c r="BI114" i="10"/>
  <c r="BH114" i="10"/>
  <c r="BG114" i="10"/>
  <c r="BF114" i="10"/>
  <c r="BE114" i="10"/>
  <c r="BD114" i="10"/>
  <c r="BC114" i="10"/>
  <c r="BB114" i="10"/>
  <c r="BA114" i="10"/>
  <c r="AZ114" i="10"/>
  <c r="AY114" i="10"/>
  <c r="AX114" i="10"/>
  <c r="AW114" i="10"/>
  <c r="AV114" i="10"/>
  <c r="AU114" i="10"/>
  <c r="AT114" i="10"/>
  <c r="AS114" i="10"/>
  <c r="AR114" i="10"/>
  <c r="AQ114" i="10"/>
  <c r="AP114" i="10"/>
  <c r="AO114" i="10"/>
  <c r="AN114" i="10"/>
  <c r="AM114" i="10"/>
  <c r="AL114" i="10"/>
  <c r="AK114" i="10"/>
  <c r="AJ114" i="10"/>
  <c r="AI114" i="10"/>
  <c r="AH114" i="10"/>
  <c r="AG114" i="10"/>
  <c r="AF114" i="10"/>
  <c r="AE114" i="10"/>
  <c r="AD114" i="10"/>
  <c r="AC114" i="10"/>
  <c r="AB114" i="10"/>
  <c r="AA114" i="10"/>
  <c r="Z114" i="10"/>
  <c r="Y114" i="10"/>
  <c r="X114" i="10"/>
  <c r="W114" i="10"/>
  <c r="V114" i="10"/>
  <c r="U114" i="10"/>
  <c r="T114" i="10"/>
  <c r="S114" i="10"/>
  <c r="R114" i="10"/>
  <c r="Q114" i="10"/>
  <c r="P114" i="10"/>
  <c r="O114" i="10"/>
  <c r="N114" i="10"/>
  <c r="M114" i="10"/>
  <c r="L114" i="10"/>
  <c r="K114" i="10"/>
  <c r="HA113" i="10"/>
  <c r="GZ113" i="10"/>
  <c r="GY113" i="10"/>
  <c r="GX113" i="10"/>
  <c r="GW113" i="10"/>
  <c r="GV113" i="10"/>
  <c r="GU113" i="10"/>
  <c r="GT113" i="10"/>
  <c r="GS113" i="10"/>
  <c r="GR113" i="10"/>
  <c r="GQ113" i="10"/>
  <c r="GP113" i="10"/>
  <c r="GO113" i="10"/>
  <c r="GN113" i="10"/>
  <c r="GM113" i="10"/>
  <c r="GL113" i="10"/>
  <c r="GK113" i="10"/>
  <c r="GJ113" i="10"/>
  <c r="GI113" i="10"/>
  <c r="GH113" i="10"/>
  <c r="GG113" i="10"/>
  <c r="GF113" i="10"/>
  <c r="GE113" i="10"/>
  <c r="GD113" i="10"/>
  <c r="GC113" i="10"/>
  <c r="GB113" i="10"/>
  <c r="GA113" i="10"/>
  <c r="FZ113" i="10"/>
  <c r="FY113" i="10"/>
  <c r="FX113" i="10"/>
  <c r="FW113" i="10"/>
  <c r="FV113" i="10"/>
  <c r="FU113" i="10"/>
  <c r="FT113" i="10"/>
  <c r="FS113" i="10"/>
  <c r="FR113" i="10"/>
  <c r="FQ113" i="10"/>
  <c r="FP113" i="10"/>
  <c r="FO113" i="10"/>
  <c r="FN113" i="10"/>
  <c r="FM113" i="10"/>
  <c r="FL113" i="10"/>
  <c r="FK113" i="10"/>
  <c r="FJ113" i="10"/>
  <c r="FI113" i="10"/>
  <c r="FH113" i="10"/>
  <c r="FG113" i="10"/>
  <c r="FF113" i="10"/>
  <c r="FE113" i="10"/>
  <c r="FD113" i="10"/>
  <c r="FC113" i="10"/>
  <c r="FB113" i="10"/>
  <c r="FA113" i="10"/>
  <c r="EZ113" i="10"/>
  <c r="EY113" i="10"/>
  <c r="EX113" i="10"/>
  <c r="EW113" i="10"/>
  <c r="EV113" i="10"/>
  <c r="EU113" i="10"/>
  <c r="ET113" i="10"/>
  <c r="ES113" i="10"/>
  <c r="ER113" i="10"/>
  <c r="EQ113" i="10"/>
  <c r="EP113" i="10"/>
  <c r="EO113" i="10"/>
  <c r="EN113" i="10"/>
  <c r="EM113" i="10"/>
  <c r="EL113" i="10"/>
  <c r="EK113" i="10"/>
  <c r="EJ113" i="10"/>
  <c r="EI113" i="10"/>
  <c r="EH113" i="10"/>
  <c r="EG113" i="10"/>
  <c r="EF113" i="10"/>
  <c r="EE113" i="10"/>
  <c r="ED113" i="10"/>
  <c r="EC113" i="10"/>
  <c r="EB113" i="10"/>
  <c r="EA113" i="10"/>
  <c r="DZ113" i="10"/>
  <c r="DY113" i="10"/>
  <c r="DX113" i="10"/>
  <c r="DW113" i="10"/>
  <c r="DV113" i="10"/>
  <c r="DU113" i="10"/>
  <c r="DT113" i="10"/>
  <c r="DS113" i="10"/>
  <c r="DR113" i="10"/>
  <c r="DQ113" i="10"/>
  <c r="DP113" i="10"/>
  <c r="DO113" i="10"/>
  <c r="DN113" i="10"/>
  <c r="DM113" i="10"/>
  <c r="DL113" i="10"/>
  <c r="DK113" i="10"/>
  <c r="DJ113" i="10"/>
  <c r="DI113" i="10"/>
  <c r="DH113" i="10"/>
  <c r="DG113" i="10"/>
  <c r="DF113" i="10"/>
  <c r="DE113" i="10"/>
  <c r="DD113" i="10"/>
  <c r="DC113" i="10"/>
  <c r="DB113" i="10"/>
  <c r="DA113" i="10"/>
  <c r="CZ113" i="10"/>
  <c r="CY113" i="10"/>
  <c r="CX113" i="10"/>
  <c r="CW113" i="10"/>
  <c r="CV113" i="10"/>
  <c r="CU113" i="10"/>
  <c r="CT113" i="10"/>
  <c r="CS113" i="10"/>
  <c r="CR113" i="10"/>
  <c r="CQ113" i="10"/>
  <c r="CP113" i="10"/>
  <c r="CO113" i="10"/>
  <c r="CN113" i="10"/>
  <c r="CM113" i="10"/>
  <c r="CL113" i="10"/>
  <c r="CK113" i="10"/>
  <c r="CJ113" i="10"/>
  <c r="CI113" i="10"/>
  <c r="CH113" i="10"/>
  <c r="CG113" i="10"/>
  <c r="CF113" i="10"/>
  <c r="CE113" i="10"/>
  <c r="CD113" i="10"/>
  <c r="CC113" i="10"/>
  <c r="CB113" i="10"/>
  <c r="CA113" i="10"/>
  <c r="BZ113" i="10"/>
  <c r="BY113" i="10"/>
  <c r="BX113" i="10"/>
  <c r="BW113" i="10"/>
  <c r="BV113" i="10"/>
  <c r="BU113" i="10"/>
  <c r="BT113" i="10"/>
  <c r="BS113" i="10"/>
  <c r="BR113" i="10"/>
  <c r="BQ113" i="10"/>
  <c r="BP113" i="10"/>
  <c r="BO113" i="10"/>
  <c r="BN113" i="10"/>
  <c r="BM113" i="10"/>
  <c r="BL113" i="10"/>
  <c r="BK113" i="10"/>
  <c r="BJ113" i="10"/>
  <c r="BI113" i="10"/>
  <c r="BH113" i="10"/>
  <c r="BG113" i="10"/>
  <c r="BF113" i="10"/>
  <c r="BE113" i="10"/>
  <c r="BD113" i="10"/>
  <c r="BC113" i="10"/>
  <c r="BB113" i="10"/>
  <c r="BA113" i="10"/>
  <c r="AZ113" i="10"/>
  <c r="AY113" i="10"/>
  <c r="AX113" i="10"/>
  <c r="AW113" i="10"/>
  <c r="AV113" i="10"/>
  <c r="AU113" i="10"/>
  <c r="AT113" i="10"/>
  <c r="AS113" i="10"/>
  <c r="AR113" i="10"/>
  <c r="AQ113" i="10"/>
  <c r="AP113" i="10"/>
  <c r="AO113" i="10"/>
  <c r="AN113" i="10"/>
  <c r="AM113" i="10"/>
  <c r="AL113" i="10"/>
  <c r="AK113" i="10"/>
  <c r="AJ113" i="10"/>
  <c r="AI113" i="10"/>
  <c r="AH113" i="10"/>
  <c r="AG113" i="10"/>
  <c r="AF113" i="10"/>
  <c r="AE113" i="10"/>
  <c r="AD113" i="10"/>
  <c r="AC113" i="10"/>
  <c r="AB113" i="10"/>
  <c r="AA113" i="10"/>
  <c r="Z113" i="10"/>
  <c r="Y113" i="10"/>
  <c r="X113" i="10"/>
  <c r="W113" i="10"/>
  <c r="V113" i="10"/>
  <c r="U113" i="10"/>
  <c r="T113" i="10"/>
  <c r="S113" i="10"/>
  <c r="R113" i="10"/>
  <c r="Q113" i="10"/>
  <c r="P113" i="10"/>
  <c r="O113" i="10"/>
  <c r="N113" i="10"/>
  <c r="M113" i="10"/>
  <c r="L113" i="10"/>
  <c r="K113" i="10"/>
  <c r="HA112" i="10"/>
  <c r="GZ112" i="10"/>
  <c r="GY112" i="10"/>
  <c r="GX112" i="10"/>
  <c r="GW112" i="10"/>
  <c r="GV112" i="10"/>
  <c r="GU112" i="10"/>
  <c r="GT112" i="10"/>
  <c r="GS112" i="10"/>
  <c r="GR112" i="10"/>
  <c r="GQ112" i="10"/>
  <c r="GP112" i="10"/>
  <c r="GO112" i="10"/>
  <c r="GN112" i="10"/>
  <c r="GM112" i="10"/>
  <c r="GL112" i="10"/>
  <c r="GK112" i="10"/>
  <c r="GJ112" i="10"/>
  <c r="GI112" i="10"/>
  <c r="GH112" i="10"/>
  <c r="GG112" i="10"/>
  <c r="GF112" i="10"/>
  <c r="GE112" i="10"/>
  <c r="GD112" i="10"/>
  <c r="GC112" i="10"/>
  <c r="GB112" i="10"/>
  <c r="GA112" i="10"/>
  <c r="FZ112" i="10"/>
  <c r="FY112" i="10"/>
  <c r="FX112" i="10"/>
  <c r="FW112" i="10"/>
  <c r="FV112" i="10"/>
  <c r="FU112" i="10"/>
  <c r="FT112" i="10"/>
  <c r="FS112" i="10"/>
  <c r="FR112" i="10"/>
  <c r="FQ112" i="10"/>
  <c r="FP112" i="10"/>
  <c r="FO112" i="10"/>
  <c r="FN112" i="10"/>
  <c r="FM112" i="10"/>
  <c r="FL112" i="10"/>
  <c r="FK112" i="10"/>
  <c r="FJ112" i="10"/>
  <c r="FI112" i="10"/>
  <c r="FH112" i="10"/>
  <c r="FG112" i="10"/>
  <c r="FF112" i="10"/>
  <c r="FE112" i="10"/>
  <c r="FD112" i="10"/>
  <c r="FC112" i="10"/>
  <c r="FB112" i="10"/>
  <c r="FA112" i="10"/>
  <c r="EZ112" i="10"/>
  <c r="EY112" i="10"/>
  <c r="EX112" i="10"/>
  <c r="EW112" i="10"/>
  <c r="EV112" i="10"/>
  <c r="EU112" i="10"/>
  <c r="ET112" i="10"/>
  <c r="ES112" i="10"/>
  <c r="ER112" i="10"/>
  <c r="EQ112" i="10"/>
  <c r="EP112" i="10"/>
  <c r="EO112" i="10"/>
  <c r="EN112" i="10"/>
  <c r="EM112" i="10"/>
  <c r="EL112" i="10"/>
  <c r="EK112" i="10"/>
  <c r="EJ112" i="10"/>
  <c r="EI112" i="10"/>
  <c r="EH112" i="10"/>
  <c r="EG112" i="10"/>
  <c r="EF112" i="10"/>
  <c r="EE112" i="10"/>
  <c r="ED112" i="10"/>
  <c r="EC112" i="10"/>
  <c r="EB112" i="10"/>
  <c r="EA112" i="10"/>
  <c r="DZ112" i="10"/>
  <c r="DY112" i="10"/>
  <c r="DX112" i="10"/>
  <c r="DW112" i="10"/>
  <c r="DV112" i="10"/>
  <c r="DU112" i="10"/>
  <c r="DT112" i="10"/>
  <c r="DS112" i="10"/>
  <c r="DR112" i="10"/>
  <c r="DQ112" i="10"/>
  <c r="DP112" i="10"/>
  <c r="DO112" i="10"/>
  <c r="DN112" i="10"/>
  <c r="DM112" i="10"/>
  <c r="DL112" i="10"/>
  <c r="DK112" i="10"/>
  <c r="DJ112" i="10"/>
  <c r="DI112" i="10"/>
  <c r="DH112" i="10"/>
  <c r="DG112" i="10"/>
  <c r="DF112" i="10"/>
  <c r="DE112" i="10"/>
  <c r="DD112" i="10"/>
  <c r="DC112" i="10"/>
  <c r="DB112" i="10"/>
  <c r="DA112" i="10"/>
  <c r="CZ112" i="10"/>
  <c r="CY112" i="10"/>
  <c r="CX112" i="10"/>
  <c r="CW112" i="10"/>
  <c r="CV112" i="10"/>
  <c r="CU112" i="10"/>
  <c r="CT112" i="10"/>
  <c r="CS112" i="10"/>
  <c r="CR112" i="10"/>
  <c r="CQ112" i="10"/>
  <c r="CP112" i="10"/>
  <c r="CO112" i="10"/>
  <c r="CN112" i="10"/>
  <c r="CM112" i="10"/>
  <c r="CL112" i="10"/>
  <c r="CK112" i="10"/>
  <c r="CJ112" i="10"/>
  <c r="CI112" i="10"/>
  <c r="CH112" i="10"/>
  <c r="CG112" i="10"/>
  <c r="CF112" i="10"/>
  <c r="CE112" i="10"/>
  <c r="CD112" i="10"/>
  <c r="CC112" i="10"/>
  <c r="CB112" i="10"/>
  <c r="CA112" i="10"/>
  <c r="BZ112" i="10"/>
  <c r="BY112" i="10"/>
  <c r="BX112" i="10"/>
  <c r="BW112" i="10"/>
  <c r="BV112" i="10"/>
  <c r="BU112" i="10"/>
  <c r="BT112" i="10"/>
  <c r="BS112" i="10"/>
  <c r="BR112" i="10"/>
  <c r="BQ112" i="10"/>
  <c r="BP112" i="10"/>
  <c r="BO112" i="10"/>
  <c r="BN112" i="10"/>
  <c r="BM112" i="10"/>
  <c r="BL112" i="10"/>
  <c r="BK112" i="10"/>
  <c r="BJ112" i="10"/>
  <c r="BI112" i="10"/>
  <c r="BH112" i="10"/>
  <c r="BG112" i="10"/>
  <c r="BF112" i="10"/>
  <c r="BE112" i="10"/>
  <c r="BD112" i="10"/>
  <c r="BC112" i="10"/>
  <c r="BB112" i="10"/>
  <c r="BA112" i="10"/>
  <c r="AZ112" i="10"/>
  <c r="AY112" i="10"/>
  <c r="AX112" i="10"/>
  <c r="AW112" i="10"/>
  <c r="AV112" i="10"/>
  <c r="AU112" i="10"/>
  <c r="AT112" i="10"/>
  <c r="AS112" i="10"/>
  <c r="AR112" i="10"/>
  <c r="AQ112" i="10"/>
  <c r="AP112" i="10"/>
  <c r="AO112" i="10"/>
  <c r="AN112" i="10"/>
  <c r="AM112" i="10"/>
  <c r="AL112" i="10"/>
  <c r="AK112" i="10"/>
  <c r="AJ112" i="10"/>
  <c r="AI112" i="10"/>
  <c r="AH112" i="10"/>
  <c r="AG112" i="10"/>
  <c r="AF112" i="10"/>
  <c r="AE112" i="10"/>
  <c r="AD112" i="10"/>
  <c r="AC112" i="10"/>
  <c r="AB112" i="10"/>
  <c r="AA112" i="10"/>
  <c r="Z112" i="10"/>
  <c r="Y112" i="10"/>
  <c r="X112" i="10"/>
  <c r="W112" i="10"/>
  <c r="V112" i="10"/>
  <c r="U112" i="10"/>
  <c r="T112" i="10"/>
  <c r="S112" i="10"/>
  <c r="R112" i="10"/>
  <c r="Q112" i="10"/>
  <c r="P112" i="10"/>
  <c r="O112" i="10"/>
  <c r="N112" i="10"/>
  <c r="M112" i="10"/>
  <c r="L112" i="10"/>
  <c r="K112" i="10"/>
  <c r="HA111" i="10"/>
  <c r="GZ111" i="10"/>
  <c r="GY111" i="10"/>
  <c r="GX111" i="10"/>
  <c r="GW111" i="10"/>
  <c r="GV111" i="10"/>
  <c r="GU111" i="10"/>
  <c r="GT111" i="10"/>
  <c r="GS111" i="10"/>
  <c r="GR111" i="10"/>
  <c r="GQ111" i="10"/>
  <c r="GP111" i="10"/>
  <c r="GO111" i="10"/>
  <c r="GN111" i="10"/>
  <c r="GM111" i="10"/>
  <c r="GL111" i="10"/>
  <c r="GK111" i="10"/>
  <c r="GJ111" i="10"/>
  <c r="GI111" i="10"/>
  <c r="GH111" i="10"/>
  <c r="GG111" i="10"/>
  <c r="GF111" i="10"/>
  <c r="GE111" i="10"/>
  <c r="GD111" i="10"/>
  <c r="GC111" i="10"/>
  <c r="GB111" i="10"/>
  <c r="GA111" i="10"/>
  <c r="FZ111" i="10"/>
  <c r="FY111" i="10"/>
  <c r="FX111" i="10"/>
  <c r="FW111" i="10"/>
  <c r="FV111" i="10"/>
  <c r="FU111" i="10"/>
  <c r="FT111" i="10"/>
  <c r="FS111" i="10"/>
  <c r="FR111" i="10"/>
  <c r="FQ111" i="10"/>
  <c r="FP111" i="10"/>
  <c r="FO111" i="10"/>
  <c r="FN111" i="10"/>
  <c r="FM111" i="10"/>
  <c r="FL111" i="10"/>
  <c r="FK111" i="10"/>
  <c r="FJ111" i="10"/>
  <c r="FI111" i="10"/>
  <c r="FH111" i="10"/>
  <c r="FG111" i="10"/>
  <c r="FF111" i="10"/>
  <c r="FE111" i="10"/>
  <c r="FD111" i="10"/>
  <c r="FC111" i="10"/>
  <c r="FB111" i="10"/>
  <c r="FA111" i="10"/>
  <c r="EZ111" i="10"/>
  <c r="EY111" i="10"/>
  <c r="EX111" i="10"/>
  <c r="EW111" i="10"/>
  <c r="EV111" i="10"/>
  <c r="EU111" i="10"/>
  <c r="ET111" i="10"/>
  <c r="ES111" i="10"/>
  <c r="ER111" i="10"/>
  <c r="EQ111" i="10"/>
  <c r="EP111" i="10"/>
  <c r="EO111" i="10"/>
  <c r="EN111" i="10"/>
  <c r="EM111" i="10"/>
  <c r="EL111" i="10"/>
  <c r="EK111" i="10"/>
  <c r="EJ111" i="10"/>
  <c r="EI111" i="10"/>
  <c r="EH111" i="10"/>
  <c r="EG111" i="10"/>
  <c r="EF111" i="10"/>
  <c r="EE111" i="10"/>
  <c r="ED111" i="10"/>
  <c r="EC111" i="10"/>
  <c r="EB111" i="10"/>
  <c r="EA111" i="10"/>
  <c r="DZ111" i="10"/>
  <c r="DY111" i="10"/>
  <c r="DX111" i="10"/>
  <c r="DW111" i="10"/>
  <c r="DV111" i="10"/>
  <c r="DU111" i="10"/>
  <c r="DT111" i="10"/>
  <c r="DS111" i="10"/>
  <c r="DR111" i="10"/>
  <c r="DQ111" i="10"/>
  <c r="DP111" i="10"/>
  <c r="DO111" i="10"/>
  <c r="DN111" i="10"/>
  <c r="DM111" i="10"/>
  <c r="DL111" i="10"/>
  <c r="DK111" i="10"/>
  <c r="DJ111" i="10"/>
  <c r="DI111" i="10"/>
  <c r="DH111" i="10"/>
  <c r="DG111" i="10"/>
  <c r="DF111" i="10"/>
  <c r="DE111" i="10"/>
  <c r="DD111" i="10"/>
  <c r="DC111" i="10"/>
  <c r="DB111" i="10"/>
  <c r="DA111" i="10"/>
  <c r="CZ111" i="10"/>
  <c r="CY111" i="10"/>
  <c r="CX111" i="10"/>
  <c r="CW111" i="10"/>
  <c r="CV111" i="10"/>
  <c r="CU111" i="10"/>
  <c r="CT111" i="10"/>
  <c r="CS111" i="10"/>
  <c r="CR111" i="10"/>
  <c r="CQ111" i="10"/>
  <c r="CP111" i="10"/>
  <c r="CO111" i="10"/>
  <c r="CN111" i="10"/>
  <c r="CM111" i="10"/>
  <c r="CL111" i="10"/>
  <c r="CK111" i="10"/>
  <c r="CJ111" i="10"/>
  <c r="CI111" i="10"/>
  <c r="CH111" i="10"/>
  <c r="CG111" i="10"/>
  <c r="CF111" i="10"/>
  <c r="CE111" i="10"/>
  <c r="CD111" i="10"/>
  <c r="CC111" i="10"/>
  <c r="CB111" i="10"/>
  <c r="CA111" i="10"/>
  <c r="BZ111" i="10"/>
  <c r="BY111" i="10"/>
  <c r="BX111" i="10"/>
  <c r="BW111" i="10"/>
  <c r="BV111" i="10"/>
  <c r="BU111" i="10"/>
  <c r="BT111" i="10"/>
  <c r="BS111" i="10"/>
  <c r="BR111" i="10"/>
  <c r="BQ111" i="10"/>
  <c r="BP111" i="10"/>
  <c r="BO111" i="10"/>
  <c r="BN111" i="10"/>
  <c r="BM111" i="10"/>
  <c r="BL111" i="10"/>
  <c r="BK111" i="10"/>
  <c r="BJ111" i="10"/>
  <c r="BI111" i="10"/>
  <c r="BH111" i="10"/>
  <c r="BG111" i="10"/>
  <c r="BF111" i="10"/>
  <c r="BE111" i="10"/>
  <c r="BD111" i="10"/>
  <c r="BC111" i="10"/>
  <c r="BB111" i="10"/>
  <c r="BA111" i="10"/>
  <c r="AZ111" i="10"/>
  <c r="AY111" i="10"/>
  <c r="AX111" i="10"/>
  <c r="AW111" i="10"/>
  <c r="AV111" i="10"/>
  <c r="AU111" i="10"/>
  <c r="AT111" i="10"/>
  <c r="AS111" i="10"/>
  <c r="AR111" i="10"/>
  <c r="AQ111" i="10"/>
  <c r="AP111" i="10"/>
  <c r="AO111" i="10"/>
  <c r="AN111" i="10"/>
  <c r="AM111" i="10"/>
  <c r="AL111" i="10"/>
  <c r="AK111" i="10"/>
  <c r="AJ111" i="10"/>
  <c r="AI111" i="10"/>
  <c r="AH111" i="10"/>
  <c r="AG111" i="10"/>
  <c r="AF111" i="10"/>
  <c r="AE111" i="10"/>
  <c r="AD111" i="10"/>
  <c r="AC111" i="10"/>
  <c r="AB111" i="10"/>
  <c r="AA111" i="10"/>
  <c r="Z111" i="10"/>
  <c r="Y111" i="10"/>
  <c r="X111" i="10"/>
  <c r="W111" i="10"/>
  <c r="V111" i="10"/>
  <c r="U111" i="10"/>
  <c r="T111" i="10"/>
  <c r="S111" i="10"/>
  <c r="R111" i="10"/>
  <c r="Q111" i="10"/>
  <c r="P111" i="10"/>
  <c r="O111" i="10"/>
  <c r="N111" i="10"/>
  <c r="M111" i="10"/>
  <c r="L111" i="10"/>
  <c r="K111" i="10"/>
  <c r="HA59" i="9"/>
  <c r="GZ59" i="9"/>
  <c r="GY59" i="9"/>
  <c r="GX59" i="9"/>
  <c r="GW59" i="9"/>
  <c r="GV59" i="9"/>
  <c r="GU59" i="9"/>
  <c r="GT59" i="9"/>
  <c r="GS59" i="9"/>
  <c r="GR59" i="9"/>
  <c r="GQ59" i="9"/>
  <c r="GP59" i="9"/>
  <c r="GO59" i="9"/>
  <c r="GN59" i="9"/>
  <c r="GM59" i="9"/>
  <c r="GL59" i="9"/>
  <c r="GK59" i="9"/>
  <c r="GJ59" i="9"/>
  <c r="GI59" i="9"/>
  <c r="GH59" i="9"/>
  <c r="GG59" i="9"/>
  <c r="GF59" i="9"/>
  <c r="GE59" i="9"/>
  <c r="GD59" i="9"/>
  <c r="GC59" i="9"/>
  <c r="GB59" i="9"/>
  <c r="GA59" i="9"/>
  <c r="FZ59" i="9"/>
  <c r="FY59" i="9"/>
  <c r="FX59" i="9"/>
  <c r="FW59" i="9"/>
  <c r="FV59" i="9"/>
  <c r="FU59" i="9"/>
  <c r="FT59" i="9"/>
  <c r="FS59" i="9"/>
  <c r="FR59" i="9"/>
  <c r="FQ59" i="9"/>
  <c r="FP59" i="9"/>
  <c r="FO59" i="9"/>
  <c r="FN59" i="9"/>
  <c r="FM59" i="9"/>
  <c r="FL59" i="9"/>
  <c r="FK59" i="9"/>
  <c r="FJ59" i="9"/>
  <c r="FI59" i="9"/>
  <c r="FH59" i="9"/>
  <c r="FG59" i="9"/>
  <c r="FF59" i="9"/>
  <c r="FE59" i="9"/>
  <c r="FD59" i="9"/>
  <c r="FC59" i="9"/>
  <c r="FB59" i="9"/>
  <c r="FA59" i="9"/>
  <c r="EZ59" i="9"/>
  <c r="EY59" i="9"/>
  <c r="EX59" i="9"/>
  <c r="EW59" i="9"/>
  <c r="EV59" i="9"/>
  <c r="EU59" i="9"/>
  <c r="ET59" i="9"/>
  <c r="ES59" i="9"/>
  <c r="ER59" i="9"/>
  <c r="EQ59" i="9"/>
  <c r="EP59" i="9"/>
  <c r="EO59" i="9"/>
  <c r="EN59" i="9"/>
  <c r="EM59" i="9"/>
  <c r="EL59" i="9"/>
  <c r="EK59" i="9"/>
  <c r="EJ59" i="9"/>
  <c r="EI59" i="9"/>
  <c r="EH59" i="9"/>
  <c r="EG59" i="9"/>
  <c r="EF59" i="9"/>
  <c r="EE59" i="9"/>
  <c r="ED59" i="9"/>
  <c r="EC59" i="9"/>
  <c r="EB59" i="9"/>
  <c r="EA59" i="9"/>
  <c r="DZ59" i="9"/>
  <c r="DY59" i="9"/>
  <c r="DX59" i="9"/>
  <c r="DW59" i="9"/>
  <c r="DV59" i="9"/>
  <c r="DU59" i="9"/>
  <c r="DT59" i="9"/>
  <c r="DS59" i="9"/>
  <c r="DR59" i="9"/>
  <c r="DQ59" i="9"/>
  <c r="DP59" i="9"/>
  <c r="DO59" i="9"/>
  <c r="DN59" i="9"/>
  <c r="DM59" i="9"/>
  <c r="DL59" i="9"/>
  <c r="DK59" i="9"/>
  <c r="DJ59" i="9"/>
  <c r="DI59" i="9"/>
  <c r="DH59" i="9"/>
  <c r="DG59" i="9"/>
  <c r="DF59" i="9"/>
  <c r="DE59" i="9"/>
  <c r="DD59" i="9"/>
  <c r="DC59" i="9"/>
  <c r="DB59" i="9"/>
  <c r="DA59" i="9"/>
  <c r="CZ59" i="9"/>
  <c r="CY59" i="9"/>
  <c r="CX59" i="9"/>
  <c r="CW59" i="9"/>
  <c r="CV59" i="9"/>
  <c r="CU59" i="9"/>
  <c r="CT59" i="9"/>
  <c r="CS59" i="9"/>
  <c r="CR59" i="9"/>
  <c r="CQ59" i="9"/>
  <c r="CP59" i="9"/>
  <c r="CO59" i="9"/>
  <c r="CN59" i="9"/>
  <c r="CM59" i="9"/>
  <c r="CL59" i="9"/>
  <c r="CK59" i="9"/>
  <c r="CJ59" i="9"/>
  <c r="CI59" i="9"/>
  <c r="CH59" i="9"/>
  <c r="CG59" i="9"/>
  <c r="CF59" i="9"/>
  <c r="CE59" i="9"/>
  <c r="CD59" i="9"/>
  <c r="CC59" i="9"/>
  <c r="CB59" i="9"/>
  <c r="CA59" i="9"/>
  <c r="BZ59" i="9"/>
  <c r="BY59" i="9"/>
  <c r="BX59" i="9"/>
  <c r="BW59" i="9"/>
  <c r="BV59" i="9"/>
  <c r="BU59" i="9"/>
  <c r="BT59" i="9"/>
  <c r="BS59" i="9"/>
  <c r="BR59" i="9"/>
  <c r="BQ59" i="9"/>
  <c r="BP59" i="9"/>
  <c r="BO59" i="9"/>
  <c r="BN59" i="9"/>
  <c r="BM59" i="9"/>
  <c r="BL59" i="9"/>
  <c r="BK59" i="9"/>
  <c r="BJ59" i="9"/>
  <c r="BI59" i="9"/>
  <c r="BH59" i="9"/>
  <c r="BG59" i="9"/>
  <c r="BF59" i="9"/>
  <c r="BE59" i="9"/>
  <c r="BD59" i="9"/>
  <c r="BC59" i="9"/>
  <c r="BB59" i="9"/>
  <c r="BA59" i="9"/>
  <c r="AZ59" i="9"/>
  <c r="AY59" i="9"/>
  <c r="AX59"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HA58" i="9"/>
  <c r="GZ58" i="9"/>
  <c r="GY58" i="9"/>
  <c r="GX58" i="9"/>
  <c r="GW58" i="9"/>
  <c r="GV58" i="9"/>
  <c r="GU58" i="9"/>
  <c r="GT58" i="9"/>
  <c r="GS58" i="9"/>
  <c r="GR58" i="9"/>
  <c r="GQ58" i="9"/>
  <c r="GP58" i="9"/>
  <c r="GO58" i="9"/>
  <c r="GN58" i="9"/>
  <c r="GM58" i="9"/>
  <c r="GL58" i="9"/>
  <c r="GK58" i="9"/>
  <c r="GJ58" i="9"/>
  <c r="GI58" i="9"/>
  <c r="GH58" i="9"/>
  <c r="GG58" i="9"/>
  <c r="GF58" i="9"/>
  <c r="GE58" i="9"/>
  <c r="GD58" i="9"/>
  <c r="GC58" i="9"/>
  <c r="GB58" i="9"/>
  <c r="GA58" i="9"/>
  <c r="FZ58" i="9"/>
  <c r="FY58" i="9"/>
  <c r="FX58" i="9"/>
  <c r="FW58" i="9"/>
  <c r="FV58" i="9"/>
  <c r="FU58" i="9"/>
  <c r="FT58" i="9"/>
  <c r="FS58" i="9"/>
  <c r="FR58" i="9"/>
  <c r="FQ58" i="9"/>
  <c r="FP58" i="9"/>
  <c r="FO58" i="9"/>
  <c r="FN58" i="9"/>
  <c r="FM58" i="9"/>
  <c r="FL58" i="9"/>
  <c r="FK58" i="9"/>
  <c r="FJ58" i="9"/>
  <c r="FI58" i="9"/>
  <c r="FH58" i="9"/>
  <c r="FG58" i="9"/>
  <c r="FF58" i="9"/>
  <c r="FE58" i="9"/>
  <c r="FD58" i="9"/>
  <c r="FC58" i="9"/>
  <c r="FB58" i="9"/>
  <c r="FA58" i="9"/>
  <c r="EZ58" i="9"/>
  <c r="EY58" i="9"/>
  <c r="EX58" i="9"/>
  <c r="EW58" i="9"/>
  <c r="EV58" i="9"/>
  <c r="EU58" i="9"/>
  <c r="ET58" i="9"/>
  <c r="ES58" i="9"/>
  <c r="ER58" i="9"/>
  <c r="EQ58" i="9"/>
  <c r="EP58" i="9"/>
  <c r="EO58" i="9"/>
  <c r="EN58" i="9"/>
  <c r="EM58" i="9"/>
  <c r="EL58" i="9"/>
  <c r="EK58" i="9"/>
  <c r="EJ58" i="9"/>
  <c r="EI58" i="9"/>
  <c r="EH58" i="9"/>
  <c r="EG58" i="9"/>
  <c r="EF58" i="9"/>
  <c r="EE58" i="9"/>
  <c r="ED58" i="9"/>
  <c r="EC58" i="9"/>
  <c r="EB58" i="9"/>
  <c r="EA58" i="9"/>
  <c r="DZ58" i="9"/>
  <c r="DY58" i="9"/>
  <c r="DX58" i="9"/>
  <c r="DW58" i="9"/>
  <c r="DV58" i="9"/>
  <c r="DU58" i="9"/>
  <c r="DT58" i="9"/>
  <c r="DS58" i="9"/>
  <c r="DR58" i="9"/>
  <c r="DQ58" i="9"/>
  <c r="DP58" i="9"/>
  <c r="DO58" i="9"/>
  <c r="DN58" i="9"/>
  <c r="DM58" i="9"/>
  <c r="DL58" i="9"/>
  <c r="DK58" i="9"/>
  <c r="DJ58" i="9"/>
  <c r="DI58" i="9"/>
  <c r="DH58" i="9"/>
  <c r="DG58" i="9"/>
  <c r="DF58" i="9"/>
  <c r="DE58" i="9"/>
  <c r="DD58" i="9"/>
  <c r="DC58" i="9"/>
  <c r="DB58" i="9"/>
  <c r="DA58" i="9"/>
  <c r="CZ58" i="9"/>
  <c r="CY58" i="9"/>
  <c r="CX58" i="9"/>
  <c r="CW58" i="9"/>
  <c r="CV58" i="9"/>
  <c r="CU58" i="9"/>
  <c r="CT58" i="9"/>
  <c r="CS58" i="9"/>
  <c r="CR58" i="9"/>
  <c r="CQ58" i="9"/>
  <c r="CP58" i="9"/>
  <c r="CO58" i="9"/>
  <c r="CN58" i="9"/>
  <c r="CM58" i="9"/>
  <c r="CL58" i="9"/>
  <c r="CK58" i="9"/>
  <c r="CJ58" i="9"/>
  <c r="CI58" i="9"/>
  <c r="CH58" i="9"/>
  <c r="CG58" i="9"/>
  <c r="CF58" i="9"/>
  <c r="CE58" i="9"/>
  <c r="CD58" i="9"/>
  <c r="CC58" i="9"/>
  <c r="CB58" i="9"/>
  <c r="CA58" i="9"/>
  <c r="BZ58" i="9"/>
  <c r="BY58" i="9"/>
  <c r="BX58" i="9"/>
  <c r="BW58" i="9"/>
  <c r="BV58" i="9"/>
  <c r="BU58" i="9"/>
  <c r="BT58" i="9"/>
  <c r="BS58" i="9"/>
  <c r="BR58" i="9"/>
  <c r="BQ58" i="9"/>
  <c r="BP58" i="9"/>
  <c r="BO58" i="9"/>
  <c r="BN58" i="9"/>
  <c r="BM58" i="9"/>
  <c r="BL58" i="9"/>
  <c r="BK58" i="9"/>
  <c r="BJ58" i="9"/>
  <c r="BI58" i="9"/>
  <c r="BH58" i="9"/>
  <c r="BG58" i="9"/>
  <c r="BF58" i="9"/>
  <c r="BE58" i="9"/>
  <c r="BD58" i="9"/>
  <c r="BC58" i="9"/>
  <c r="BB58" i="9"/>
  <c r="BA58" i="9"/>
  <c r="AZ58" i="9"/>
  <c r="AY58" i="9"/>
  <c r="AX58" i="9"/>
  <c r="AW58" i="9"/>
  <c r="AV58" i="9"/>
  <c r="AU58" i="9"/>
  <c r="AT58" i="9"/>
  <c r="AS58" i="9"/>
  <c r="AR58" i="9"/>
  <c r="AQ58" i="9"/>
  <c r="AP58" i="9"/>
  <c r="AO58" i="9"/>
  <c r="AN58" i="9"/>
  <c r="AM58" i="9"/>
  <c r="AL58" i="9"/>
  <c r="AK58" i="9"/>
  <c r="AJ58" i="9"/>
  <c r="AI58" i="9"/>
  <c r="AH58" i="9"/>
  <c r="AG58" i="9"/>
  <c r="AF58" i="9"/>
  <c r="AE58" i="9"/>
  <c r="AD58" i="9"/>
  <c r="AC58" i="9"/>
  <c r="AB58" i="9"/>
  <c r="AA58" i="9"/>
  <c r="Z58" i="9"/>
  <c r="Y58" i="9"/>
  <c r="X58" i="9"/>
  <c r="W58" i="9"/>
  <c r="V58" i="9"/>
  <c r="U58" i="9"/>
  <c r="T58" i="9"/>
  <c r="S58" i="9"/>
  <c r="R58" i="9"/>
  <c r="Q58" i="9"/>
  <c r="P58" i="9"/>
  <c r="O58" i="9"/>
  <c r="N58" i="9"/>
  <c r="M58" i="9"/>
  <c r="L58" i="9"/>
  <c r="K58" i="9"/>
  <c r="HA57" i="9"/>
  <c r="GZ57" i="9"/>
  <c r="GY57" i="9"/>
  <c r="GX57" i="9"/>
  <c r="GW57" i="9"/>
  <c r="GV57" i="9"/>
  <c r="GU57" i="9"/>
  <c r="GT57" i="9"/>
  <c r="GS57" i="9"/>
  <c r="GR57" i="9"/>
  <c r="GQ57" i="9"/>
  <c r="GP57" i="9"/>
  <c r="GO57" i="9"/>
  <c r="GN57" i="9"/>
  <c r="GM57" i="9"/>
  <c r="GL57" i="9"/>
  <c r="GK57" i="9"/>
  <c r="GJ57" i="9"/>
  <c r="GI57" i="9"/>
  <c r="GH57" i="9"/>
  <c r="GG57" i="9"/>
  <c r="GF57" i="9"/>
  <c r="GE57" i="9"/>
  <c r="GD57" i="9"/>
  <c r="GC57" i="9"/>
  <c r="GB57" i="9"/>
  <c r="GA57" i="9"/>
  <c r="FZ57" i="9"/>
  <c r="FY57" i="9"/>
  <c r="FX57" i="9"/>
  <c r="FW57" i="9"/>
  <c r="FV57" i="9"/>
  <c r="FU57" i="9"/>
  <c r="FT57" i="9"/>
  <c r="FS57" i="9"/>
  <c r="FR57" i="9"/>
  <c r="FQ57" i="9"/>
  <c r="FP57" i="9"/>
  <c r="FO57" i="9"/>
  <c r="FN57" i="9"/>
  <c r="FM57" i="9"/>
  <c r="FL57" i="9"/>
  <c r="FK57" i="9"/>
  <c r="FJ57" i="9"/>
  <c r="FI57" i="9"/>
  <c r="FH57" i="9"/>
  <c r="FG57" i="9"/>
  <c r="FF57" i="9"/>
  <c r="FE57" i="9"/>
  <c r="FD57" i="9"/>
  <c r="FC57" i="9"/>
  <c r="FB57" i="9"/>
  <c r="FA57" i="9"/>
  <c r="EZ57" i="9"/>
  <c r="EY57" i="9"/>
  <c r="EX57" i="9"/>
  <c r="EW57" i="9"/>
  <c r="EV57" i="9"/>
  <c r="EU57" i="9"/>
  <c r="ET57" i="9"/>
  <c r="ES57" i="9"/>
  <c r="ER57" i="9"/>
  <c r="EQ57" i="9"/>
  <c r="EP57" i="9"/>
  <c r="EO57" i="9"/>
  <c r="EN57" i="9"/>
  <c r="EM57" i="9"/>
  <c r="EL57" i="9"/>
  <c r="EK57" i="9"/>
  <c r="EJ57" i="9"/>
  <c r="EI57" i="9"/>
  <c r="EH57" i="9"/>
  <c r="EG57" i="9"/>
  <c r="EF57" i="9"/>
  <c r="EE57" i="9"/>
  <c r="ED57" i="9"/>
  <c r="EC57" i="9"/>
  <c r="EB57" i="9"/>
  <c r="EA57" i="9"/>
  <c r="DZ57" i="9"/>
  <c r="DY57" i="9"/>
  <c r="DX57" i="9"/>
  <c r="DW57" i="9"/>
  <c r="DV57" i="9"/>
  <c r="DU57" i="9"/>
  <c r="DT57" i="9"/>
  <c r="DS57" i="9"/>
  <c r="DR57" i="9"/>
  <c r="DQ57" i="9"/>
  <c r="DP57" i="9"/>
  <c r="DO57" i="9"/>
  <c r="DN57" i="9"/>
  <c r="DM57" i="9"/>
  <c r="DL57" i="9"/>
  <c r="DK57" i="9"/>
  <c r="DJ57" i="9"/>
  <c r="DI57" i="9"/>
  <c r="DH57" i="9"/>
  <c r="DG57" i="9"/>
  <c r="DF57" i="9"/>
  <c r="DE57" i="9"/>
  <c r="DD57" i="9"/>
  <c r="DC57" i="9"/>
  <c r="DB57" i="9"/>
  <c r="DA57" i="9"/>
  <c r="CZ57" i="9"/>
  <c r="CY57" i="9"/>
  <c r="CX57" i="9"/>
  <c r="CW57" i="9"/>
  <c r="CV57" i="9"/>
  <c r="CU57" i="9"/>
  <c r="CT57" i="9"/>
  <c r="CS57" i="9"/>
  <c r="CR57" i="9"/>
  <c r="CQ57" i="9"/>
  <c r="CP57" i="9"/>
  <c r="CO57" i="9"/>
  <c r="CN57" i="9"/>
  <c r="CM57" i="9"/>
  <c r="CL57" i="9"/>
  <c r="CK57" i="9"/>
  <c r="CJ57" i="9"/>
  <c r="CI57" i="9"/>
  <c r="CH57" i="9"/>
  <c r="CG57" i="9"/>
  <c r="CF57" i="9"/>
  <c r="CE57" i="9"/>
  <c r="CD57" i="9"/>
  <c r="CC57" i="9"/>
  <c r="CB57" i="9"/>
  <c r="CA57" i="9"/>
  <c r="BZ57" i="9"/>
  <c r="BY57" i="9"/>
  <c r="BX57" i="9"/>
  <c r="BW57" i="9"/>
  <c r="BV57" i="9"/>
  <c r="BU57" i="9"/>
  <c r="BT57" i="9"/>
  <c r="BS57" i="9"/>
  <c r="BR57" i="9"/>
  <c r="BQ57" i="9"/>
  <c r="BP57" i="9"/>
  <c r="BO57" i="9"/>
  <c r="BN57" i="9"/>
  <c r="BM57" i="9"/>
  <c r="BL57" i="9"/>
  <c r="BK57" i="9"/>
  <c r="BJ57" i="9"/>
  <c r="BI57" i="9"/>
  <c r="BH57" i="9"/>
  <c r="BG57" i="9"/>
  <c r="BF57" i="9"/>
  <c r="BE57" i="9"/>
  <c r="BD57" i="9"/>
  <c r="BC57" i="9"/>
  <c r="BB57" i="9"/>
  <c r="BA57" i="9"/>
  <c r="AZ57" i="9"/>
  <c r="AY57" i="9"/>
  <c r="AX57" i="9"/>
  <c r="AW57" i="9"/>
  <c r="AV57" i="9"/>
  <c r="AU57" i="9"/>
  <c r="AT57" i="9"/>
  <c r="AS57" i="9"/>
  <c r="AR57" i="9"/>
  <c r="AQ57" i="9"/>
  <c r="AP57" i="9"/>
  <c r="AO57" i="9"/>
  <c r="AN57" i="9"/>
  <c r="AM57" i="9"/>
  <c r="AL57" i="9"/>
  <c r="AK57" i="9"/>
  <c r="AJ57" i="9"/>
  <c r="AI57" i="9"/>
  <c r="AH57" i="9"/>
  <c r="AG57" i="9"/>
  <c r="AF57" i="9"/>
  <c r="AE57" i="9"/>
  <c r="AD57" i="9"/>
  <c r="AC57" i="9"/>
  <c r="AB57" i="9"/>
  <c r="AA57" i="9"/>
  <c r="Z57" i="9"/>
  <c r="Y57" i="9"/>
  <c r="X57" i="9"/>
  <c r="W57" i="9"/>
  <c r="V57" i="9"/>
  <c r="U57" i="9"/>
  <c r="T57" i="9"/>
  <c r="S57" i="9"/>
  <c r="R57" i="9"/>
  <c r="Q57" i="9"/>
  <c r="P57" i="9"/>
  <c r="O57" i="9"/>
  <c r="N57" i="9"/>
  <c r="M57" i="9"/>
  <c r="L57" i="9"/>
  <c r="K57" i="9"/>
  <c r="HA56" i="9"/>
  <c r="GZ56" i="9"/>
  <c r="GY56" i="9"/>
  <c r="GX56" i="9"/>
  <c r="GW56" i="9"/>
  <c r="GV56" i="9"/>
  <c r="GU56" i="9"/>
  <c r="GT56" i="9"/>
  <c r="GS56" i="9"/>
  <c r="GR56" i="9"/>
  <c r="GQ56" i="9"/>
  <c r="GP56" i="9"/>
  <c r="GO56" i="9"/>
  <c r="GN56" i="9"/>
  <c r="GM56" i="9"/>
  <c r="GL56" i="9"/>
  <c r="GK56" i="9"/>
  <c r="GJ56" i="9"/>
  <c r="GI56" i="9"/>
  <c r="GH56" i="9"/>
  <c r="GG56" i="9"/>
  <c r="GF56" i="9"/>
  <c r="GE56" i="9"/>
  <c r="GD56" i="9"/>
  <c r="GC56" i="9"/>
  <c r="GB56" i="9"/>
  <c r="GA56" i="9"/>
  <c r="FZ56" i="9"/>
  <c r="FY56" i="9"/>
  <c r="FX56" i="9"/>
  <c r="FW56" i="9"/>
  <c r="FV56" i="9"/>
  <c r="FU56" i="9"/>
  <c r="FT56" i="9"/>
  <c r="FS56" i="9"/>
  <c r="FR56" i="9"/>
  <c r="FQ56" i="9"/>
  <c r="FP56" i="9"/>
  <c r="FO56" i="9"/>
  <c r="FN56" i="9"/>
  <c r="FM56" i="9"/>
  <c r="FL56" i="9"/>
  <c r="FK56" i="9"/>
  <c r="FJ56" i="9"/>
  <c r="FI56" i="9"/>
  <c r="FH56" i="9"/>
  <c r="FG56" i="9"/>
  <c r="FF56" i="9"/>
  <c r="FE56" i="9"/>
  <c r="FD56" i="9"/>
  <c r="FC56" i="9"/>
  <c r="FB56" i="9"/>
  <c r="FA56" i="9"/>
  <c r="EZ56" i="9"/>
  <c r="EY56" i="9"/>
  <c r="EX56" i="9"/>
  <c r="EW56" i="9"/>
  <c r="EV56" i="9"/>
  <c r="EU56" i="9"/>
  <c r="ET56" i="9"/>
  <c r="ES56" i="9"/>
  <c r="ER56" i="9"/>
  <c r="EQ56" i="9"/>
  <c r="EP56" i="9"/>
  <c r="EO56" i="9"/>
  <c r="EN56" i="9"/>
  <c r="EM56" i="9"/>
  <c r="EL56" i="9"/>
  <c r="EK56" i="9"/>
  <c r="EJ56" i="9"/>
  <c r="EI56" i="9"/>
  <c r="EH56" i="9"/>
  <c r="EG56" i="9"/>
  <c r="EF56" i="9"/>
  <c r="EE56" i="9"/>
  <c r="ED56" i="9"/>
  <c r="EC56" i="9"/>
  <c r="EB56" i="9"/>
  <c r="EA56" i="9"/>
  <c r="DZ56" i="9"/>
  <c r="DY56" i="9"/>
  <c r="DX56" i="9"/>
  <c r="DW56" i="9"/>
  <c r="DV56" i="9"/>
  <c r="DU56" i="9"/>
  <c r="DT56" i="9"/>
  <c r="DS56" i="9"/>
  <c r="DR56" i="9"/>
  <c r="DQ56" i="9"/>
  <c r="DP56" i="9"/>
  <c r="DO56" i="9"/>
  <c r="DN56" i="9"/>
  <c r="DM56" i="9"/>
  <c r="DL56" i="9"/>
  <c r="DK56" i="9"/>
  <c r="DJ56" i="9"/>
  <c r="DI56" i="9"/>
  <c r="DH56" i="9"/>
  <c r="DG56" i="9"/>
  <c r="DF56" i="9"/>
  <c r="DE56" i="9"/>
  <c r="DD56" i="9"/>
  <c r="DC56" i="9"/>
  <c r="DB56" i="9"/>
  <c r="DA56" i="9"/>
  <c r="CZ56" i="9"/>
  <c r="CY56" i="9"/>
  <c r="CX56" i="9"/>
  <c r="CW56" i="9"/>
  <c r="CV56" i="9"/>
  <c r="CU56" i="9"/>
  <c r="CT56" i="9"/>
  <c r="CS56" i="9"/>
  <c r="CR56" i="9"/>
  <c r="CQ56" i="9"/>
  <c r="CP56" i="9"/>
  <c r="CO56" i="9"/>
  <c r="CN56" i="9"/>
  <c r="CM56" i="9"/>
  <c r="CL56" i="9"/>
  <c r="CK56" i="9"/>
  <c r="CJ56" i="9"/>
  <c r="CI56" i="9"/>
  <c r="CH56" i="9"/>
  <c r="CG56" i="9"/>
  <c r="CF56" i="9"/>
  <c r="CE56" i="9"/>
  <c r="CD56" i="9"/>
  <c r="CC56" i="9"/>
  <c r="CB56" i="9"/>
  <c r="CA56" i="9"/>
  <c r="BZ56" i="9"/>
  <c r="BY56" i="9"/>
  <c r="BX56" i="9"/>
  <c r="BW56" i="9"/>
  <c r="BV56" i="9"/>
  <c r="BU56" i="9"/>
  <c r="BT56" i="9"/>
  <c r="BS56" i="9"/>
  <c r="BR56" i="9"/>
  <c r="BQ56" i="9"/>
  <c r="BP56" i="9"/>
  <c r="BO56" i="9"/>
  <c r="BN56" i="9"/>
  <c r="BM56" i="9"/>
  <c r="BL56" i="9"/>
  <c r="BK56" i="9"/>
  <c r="BJ56" i="9"/>
  <c r="BI56" i="9"/>
  <c r="BH56" i="9"/>
  <c r="BG56" i="9"/>
  <c r="BF56" i="9"/>
  <c r="BE56" i="9"/>
  <c r="BD56" i="9"/>
  <c r="BC56" i="9"/>
  <c r="BB56" i="9"/>
  <c r="BA56" i="9"/>
  <c r="AZ56" i="9"/>
  <c r="AY56" i="9"/>
  <c r="AX56" i="9"/>
  <c r="AW56" i="9"/>
  <c r="AV56" i="9"/>
  <c r="AU56" i="9"/>
  <c r="AT56" i="9"/>
  <c r="AS56" i="9"/>
  <c r="AR56" i="9"/>
  <c r="AQ56" i="9"/>
  <c r="AP56" i="9"/>
  <c r="AO56" i="9"/>
  <c r="AN56" i="9"/>
  <c r="AM56" i="9"/>
  <c r="AL56" i="9"/>
  <c r="AK56" i="9"/>
  <c r="AJ56" i="9"/>
  <c r="AI56" i="9"/>
  <c r="AH56" i="9"/>
  <c r="AG56" i="9"/>
  <c r="AF56" i="9"/>
  <c r="AE56" i="9"/>
  <c r="AD56" i="9"/>
  <c r="AC56" i="9"/>
  <c r="AB56" i="9"/>
  <c r="AA56" i="9"/>
  <c r="Z56" i="9"/>
  <c r="Y56" i="9"/>
  <c r="X56" i="9"/>
  <c r="W56" i="9"/>
  <c r="V56" i="9"/>
  <c r="U56" i="9"/>
  <c r="T56" i="9"/>
  <c r="S56" i="9"/>
  <c r="R56" i="9"/>
  <c r="Q56" i="9"/>
  <c r="P56" i="9"/>
  <c r="O56" i="9"/>
  <c r="N56" i="9"/>
  <c r="M56" i="9"/>
  <c r="L56" i="9"/>
  <c r="K56" i="9"/>
  <c r="HA55" i="9"/>
  <c r="GZ55" i="9"/>
  <c r="GY55" i="9"/>
  <c r="GX55" i="9"/>
  <c r="GW55" i="9"/>
  <c r="GV55" i="9"/>
  <c r="GU55" i="9"/>
  <c r="GT55" i="9"/>
  <c r="GS55" i="9"/>
  <c r="GR55" i="9"/>
  <c r="GQ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M55" i="9"/>
  <c r="EL55" i="9"/>
  <c r="EK55" i="9"/>
  <c r="EJ55" i="9"/>
  <c r="EI55" i="9"/>
  <c r="EH55" i="9"/>
  <c r="EG55" i="9"/>
  <c r="EF55" i="9"/>
  <c r="EE55" i="9"/>
  <c r="ED55" i="9"/>
  <c r="EC55" i="9"/>
  <c r="EB55" i="9"/>
  <c r="EA55" i="9"/>
  <c r="DZ55" i="9"/>
  <c r="DY55" i="9"/>
  <c r="DX55" i="9"/>
  <c r="DW55" i="9"/>
  <c r="DV55" i="9"/>
  <c r="DU55" i="9"/>
  <c r="DT55" i="9"/>
  <c r="DS55" i="9"/>
  <c r="DR55" i="9"/>
  <c r="DQ55" i="9"/>
  <c r="DP55" i="9"/>
  <c r="DO55" i="9"/>
  <c r="DN55" i="9"/>
  <c r="DM55" i="9"/>
  <c r="DL55" i="9"/>
  <c r="DK55" i="9"/>
  <c r="DJ55" i="9"/>
  <c r="DI55" i="9"/>
  <c r="DH55" i="9"/>
  <c r="DG55" i="9"/>
  <c r="DF55" i="9"/>
  <c r="DE55" i="9"/>
  <c r="DD55" i="9"/>
  <c r="DC55" i="9"/>
  <c r="DB55" i="9"/>
  <c r="DA55" i="9"/>
  <c r="CZ55" i="9"/>
  <c r="CY55" i="9"/>
  <c r="CX55" i="9"/>
  <c r="CW55" i="9"/>
  <c r="CV55" i="9"/>
  <c r="CU55" i="9"/>
  <c r="CT55" i="9"/>
  <c r="CS55" i="9"/>
  <c r="CR55" i="9"/>
  <c r="CQ55" i="9"/>
  <c r="CP55" i="9"/>
  <c r="CO55" i="9"/>
  <c r="CN55" i="9"/>
  <c r="CM55" i="9"/>
  <c r="CL55" i="9"/>
  <c r="CK55" i="9"/>
  <c r="CJ55" i="9"/>
  <c r="CI55" i="9"/>
  <c r="CH55" i="9"/>
  <c r="CG55" i="9"/>
  <c r="CF55" i="9"/>
  <c r="CE55" i="9"/>
  <c r="CD55" i="9"/>
  <c r="CC55" i="9"/>
  <c r="CB55" i="9"/>
  <c r="CA55" i="9"/>
  <c r="BZ55" i="9"/>
  <c r="BY55" i="9"/>
  <c r="BX55" i="9"/>
  <c r="BW55" i="9"/>
  <c r="BV55" i="9"/>
  <c r="BU55" i="9"/>
  <c r="BT55" i="9"/>
  <c r="BS55" i="9"/>
  <c r="BR55" i="9"/>
  <c r="BQ55" i="9"/>
  <c r="BP55" i="9"/>
  <c r="BO55" i="9"/>
  <c r="BN55" i="9"/>
  <c r="BM55" i="9"/>
  <c r="BL55" i="9"/>
  <c r="BK55" i="9"/>
  <c r="BJ55" i="9"/>
  <c r="BI55" i="9"/>
  <c r="BH55" i="9"/>
  <c r="BG55" i="9"/>
  <c r="BF55" i="9"/>
  <c r="BE55" i="9"/>
  <c r="BD55" i="9"/>
  <c r="BC55" i="9"/>
  <c r="BB55" i="9"/>
  <c r="BA55" i="9"/>
  <c r="AZ55" i="9"/>
  <c r="AY55" i="9"/>
  <c r="AX55" i="9"/>
  <c r="AW55" i="9"/>
  <c r="AV55" i="9"/>
  <c r="AU55" i="9"/>
  <c r="AT55" i="9"/>
  <c r="AS55" i="9"/>
  <c r="AR55" i="9"/>
  <c r="AQ55" i="9"/>
  <c r="AP55" i="9"/>
  <c r="AO55" i="9"/>
  <c r="AN55" i="9"/>
  <c r="AM55" i="9"/>
  <c r="AL55" i="9"/>
  <c r="AK55" i="9"/>
  <c r="AJ55" i="9"/>
  <c r="AI55" i="9"/>
  <c r="AH55" i="9"/>
  <c r="AG55" i="9"/>
  <c r="AF55" i="9"/>
  <c r="AE55" i="9"/>
  <c r="AD55" i="9"/>
  <c r="AC55" i="9"/>
  <c r="AB55" i="9"/>
  <c r="AA55" i="9"/>
  <c r="Z55" i="9"/>
  <c r="Y55" i="9"/>
  <c r="X55" i="9"/>
  <c r="W55" i="9"/>
  <c r="V55" i="9"/>
  <c r="U55" i="9"/>
  <c r="T55" i="9"/>
  <c r="S55" i="9"/>
  <c r="R55" i="9"/>
  <c r="Q55" i="9"/>
  <c r="P55" i="9"/>
  <c r="O55" i="9"/>
  <c r="N55" i="9"/>
  <c r="M55" i="9"/>
  <c r="L55" i="9"/>
  <c r="K55" i="9"/>
  <c r="HA54" i="9"/>
  <c r="GZ54" i="9"/>
  <c r="GY54" i="9"/>
  <c r="GX54" i="9"/>
  <c r="GW54" i="9"/>
  <c r="GV54" i="9"/>
  <c r="GU54" i="9"/>
  <c r="GT54" i="9"/>
  <c r="GS54" i="9"/>
  <c r="GR54" i="9"/>
  <c r="GQ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M54" i="9"/>
  <c r="EL54" i="9"/>
  <c r="EK54" i="9"/>
  <c r="EJ54" i="9"/>
  <c r="EI54" i="9"/>
  <c r="EH54" i="9"/>
  <c r="EG54" i="9"/>
  <c r="EF54" i="9"/>
  <c r="EE54" i="9"/>
  <c r="ED54" i="9"/>
  <c r="EC54" i="9"/>
  <c r="EB54" i="9"/>
  <c r="EA54" i="9"/>
  <c r="DZ54" i="9"/>
  <c r="DY54" i="9"/>
  <c r="DX54" i="9"/>
  <c r="DW54" i="9"/>
  <c r="DV54" i="9"/>
  <c r="DU54" i="9"/>
  <c r="DT54" i="9"/>
  <c r="DS54" i="9"/>
  <c r="DR54" i="9"/>
  <c r="DQ54" i="9"/>
  <c r="DP54" i="9"/>
  <c r="DO54" i="9"/>
  <c r="DN54" i="9"/>
  <c r="DM54" i="9"/>
  <c r="DL54" i="9"/>
  <c r="DK54" i="9"/>
  <c r="DJ54" i="9"/>
  <c r="DI54" i="9"/>
  <c r="DH54" i="9"/>
  <c r="DG54" i="9"/>
  <c r="DF54" i="9"/>
  <c r="DE54" i="9"/>
  <c r="DD54" i="9"/>
  <c r="DC54" i="9"/>
  <c r="DB54" i="9"/>
  <c r="DA54" i="9"/>
  <c r="CZ54" i="9"/>
  <c r="CY54" i="9"/>
  <c r="CX54" i="9"/>
  <c r="CW54" i="9"/>
  <c r="CV54" i="9"/>
  <c r="CU54" i="9"/>
  <c r="CT54" i="9"/>
  <c r="CS54" i="9"/>
  <c r="CR54" i="9"/>
  <c r="CQ54" i="9"/>
  <c r="CP54" i="9"/>
  <c r="CO54" i="9"/>
  <c r="CN54" i="9"/>
  <c r="CM54" i="9"/>
  <c r="CL54" i="9"/>
  <c r="CK54" i="9"/>
  <c r="CJ54" i="9"/>
  <c r="CI54" i="9"/>
  <c r="CH54" i="9"/>
  <c r="CG54" i="9"/>
  <c r="CF54" i="9"/>
  <c r="CE54" i="9"/>
  <c r="CD54" i="9"/>
  <c r="CC54" i="9"/>
  <c r="CB54" i="9"/>
  <c r="CA54" i="9"/>
  <c r="BZ54" i="9"/>
  <c r="BY54" i="9"/>
  <c r="BX54" i="9"/>
  <c r="BW54" i="9"/>
  <c r="BV54" i="9"/>
  <c r="BU54" i="9"/>
  <c r="BT54" i="9"/>
  <c r="BS54" i="9"/>
  <c r="BR54" i="9"/>
  <c r="BQ54" i="9"/>
  <c r="BP54" i="9"/>
  <c r="BO54" i="9"/>
  <c r="BN54" i="9"/>
  <c r="BM54" i="9"/>
  <c r="BL54" i="9"/>
  <c r="BK54" i="9"/>
  <c r="BJ54" i="9"/>
  <c r="BI54" i="9"/>
  <c r="BH54" i="9"/>
  <c r="BG54" i="9"/>
  <c r="BF54" i="9"/>
  <c r="BE54" i="9"/>
  <c r="BD54" i="9"/>
  <c r="BC54" i="9"/>
  <c r="BB54" i="9"/>
  <c r="BA54" i="9"/>
  <c r="AZ54" i="9"/>
  <c r="AY54" i="9"/>
  <c r="AX54" i="9"/>
  <c r="AW54" i="9"/>
  <c r="AV54" i="9"/>
  <c r="AU54" i="9"/>
  <c r="AT54" i="9"/>
  <c r="AS54" i="9"/>
  <c r="AR54" i="9"/>
  <c r="AQ54" i="9"/>
  <c r="AP54" i="9"/>
  <c r="AO54" i="9"/>
  <c r="AN54" i="9"/>
  <c r="AM54" i="9"/>
  <c r="AL54" i="9"/>
  <c r="AK54" i="9"/>
  <c r="AJ54" i="9"/>
  <c r="AI54" i="9"/>
  <c r="AH54" i="9"/>
  <c r="AG54" i="9"/>
  <c r="AF54" i="9"/>
  <c r="AE54" i="9"/>
  <c r="AD54" i="9"/>
  <c r="AC54" i="9"/>
  <c r="AB54" i="9"/>
  <c r="AA54" i="9"/>
  <c r="Z54" i="9"/>
  <c r="Y54" i="9"/>
  <c r="X54" i="9"/>
  <c r="W54" i="9"/>
  <c r="V54" i="9"/>
  <c r="U54" i="9"/>
  <c r="T54" i="9"/>
  <c r="S54" i="9"/>
  <c r="R54" i="9"/>
  <c r="Q54" i="9"/>
  <c r="P54" i="9"/>
  <c r="O54" i="9"/>
  <c r="N54" i="9"/>
  <c r="M54" i="9"/>
  <c r="L54" i="9"/>
  <c r="K54" i="9"/>
  <c r="HA53" i="9"/>
  <c r="GZ53" i="9"/>
  <c r="GY53" i="9"/>
  <c r="GX53" i="9"/>
  <c r="GW53" i="9"/>
  <c r="GV53" i="9"/>
  <c r="GU53" i="9"/>
  <c r="GT53" i="9"/>
  <c r="GS53" i="9"/>
  <c r="GR53" i="9"/>
  <c r="GQ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M53" i="9"/>
  <c r="EL53" i="9"/>
  <c r="EK53" i="9"/>
  <c r="EJ53" i="9"/>
  <c r="EI53" i="9"/>
  <c r="EH53" i="9"/>
  <c r="EG53" i="9"/>
  <c r="EF53" i="9"/>
  <c r="EE53" i="9"/>
  <c r="ED53" i="9"/>
  <c r="EC53" i="9"/>
  <c r="EB53" i="9"/>
  <c r="EA53" i="9"/>
  <c r="DZ53" i="9"/>
  <c r="DY53" i="9"/>
  <c r="DX53" i="9"/>
  <c r="DW53" i="9"/>
  <c r="DV53" i="9"/>
  <c r="DU53" i="9"/>
  <c r="DT53" i="9"/>
  <c r="DS53" i="9"/>
  <c r="DR53" i="9"/>
  <c r="DQ53" i="9"/>
  <c r="DP53" i="9"/>
  <c r="DO53" i="9"/>
  <c r="DN53" i="9"/>
  <c r="DM53" i="9"/>
  <c r="DL53" i="9"/>
  <c r="DK53" i="9"/>
  <c r="DJ53" i="9"/>
  <c r="DI53" i="9"/>
  <c r="DH53" i="9"/>
  <c r="DG53" i="9"/>
  <c r="DF53" i="9"/>
  <c r="DE53" i="9"/>
  <c r="DD53" i="9"/>
  <c r="DC53" i="9"/>
  <c r="DB53" i="9"/>
  <c r="DA53" i="9"/>
  <c r="CZ53" i="9"/>
  <c r="CY53" i="9"/>
  <c r="CX53" i="9"/>
  <c r="CW53" i="9"/>
  <c r="CV53" i="9"/>
  <c r="CU53" i="9"/>
  <c r="CT53" i="9"/>
  <c r="CS53" i="9"/>
  <c r="CR53" i="9"/>
  <c r="CQ53" i="9"/>
  <c r="CP53" i="9"/>
  <c r="CO53" i="9"/>
  <c r="CN53" i="9"/>
  <c r="CM53" i="9"/>
  <c r="CL53" i="9"/>
  <c r="CK53" i="9"/>
  <c r="CJ53" i="9"/>
  <c r="CI53" i="9"/>
  <c r="CH53" i="9"/>
  <c r="CG53" i="9"/>
  <c r="CF53" i="9"/>
  <c r="CE53" i="9"/>
  <c r="CD53" i="9"/>
  <c r="CC53" i="9"/>
  <c r="CB53" i="9"/>
  <c r="CA53" i="9"/>
  <c r="BZ53" i="9"/>
  <c r="BY53" i="9"/>
  <c r="BX53" i="9"/>
  <c r="BW53" i="9"/>
  <c r="BV53" i="9"/>
  <c r="BU53" i="9"/>
  <c r="BT53" i="9"/>
  <c r="BS53" i="9"/>
  <c r="BR53" i="9"/>
  <c r="BQ53" i="9"/>
  <c r="BP53" i="9"/>
  <c r="BO53" i="9"/>
  <c r="BN53" i="9"/>
  <c r="BM53" i="9"/>
  <c r="BL53" i="9"/>
  <c r="BK53" i="9"/>
  <c r="BJ53" i="9"/>
  <c r="BI53" i="9"/>
  <c r="BH53" i="9"/>
  <c r="BG53" i="9"/>
  <c r="BF53" i="9"/>
  <c r="BE53" i="9"/>
  <c r="BD53" i="9"/>
  <c r="BC53" i="9"/>
  <c r="BB53" i="9"/>
  <c r="BA53" i="9"/>
  <c r="AZ53"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HA52" i="9"/>
  <c r="GZ52" i="9"/>
  <c r="GY52" i="9"/>
  <c r="GX52" i="9"/>
  <c r="GW52" i="9"/>
  <c r="GV52" i="9"/>
  <c r="GU52" i="9"/>
  <c r="GT52" i="9"/>
  <c r="GS52" i="9"/>
  <c r="GR52" i="9"/>
  <c r="GQ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M52" i="9"/>
  <c r="EL52" i="9"/>
  <c r="EK52" i="9"/>
  <c r="EJ52" i="9"/>
  <c r="EI52" i="9"/>
  <c r="EH52" i="9"/>
  <c r="EG52" i="9"/>
  <c r="EF52" i="9"/>
  <c r="EE52" i="9"/>
  <c r="ED52" i="9"/>
  <c r="EC52" i="9"/>
  <c r="EB52" i="9"/>
  <c r="EA52" i="9"/>
  <c r="DZ52" i="9"/>
  <c r="DY52" i="9"/>
  <c r="DX52" i="9"/>
  <c r="DW52" i="9"/>
  <c r="DV52" i="9"/>
  <c r="DU52" i="9"/>
  <c r="DT52" i="9"/>
  <c r="DS52" i="9"/>
  <c r="DR52" i="9"/>
  <c r="DQ52" i="9"/>
  <c r="DP52" i="9"/>
  <c r="DO52" i="9"/>
  <c r="DN52" i="9"/>
  <c r="DM52" i="9"/>
  <c r="DL52" i="9"/>
  <c r="DK52" i="9"/>
  <c r="DJ52" i="9"/>
  <c r="DI52" i="9"/>
  <c r="DH52" i="9"/>
  <c r="DG52" i="9"/>
  <c r="DF52" i="9"/>
  <c r="DE52" i="9"/>
  <c r="DD52" i="9"/>
  <c r="DC52" i="9"/>
  <c r="DB52" i="9"/>
  <c r="DA52" i="9"/>
  <c r="CZ52" i="9"/>
  <c r="CY52" i="9"/>
  <c r="CX52" i="9"/>
  <c r="CW52" i="9"/>
  <c r="CV52" i="9"/>
  <c r="CU52" i="9"/>
  <c r="CT52" i="9"/>
  <c r="CS52" i="9"/>
  <c r="CR52" i="9"/>
  <c r="CQ52" i="9"/>
  <c r="CP52" i="9"/>
  <c r="CO52" i="9"/>
  <c r="CN52" i="9"/>
  <c r="CM52" i="9"/>
  <c r="CL52" i="9"/>
  <c r="CK52" i="9"/>
  <c r="CJ52" i="9"/>
  <c r="CI52" i="9"/>
  <c r="CH52" i="9"/>
  <c r="CG52" i="9"/>
  <c r="CF52" i="9"/>
  <c r="CE52" i="9"/>
  <c r="CD52" i="9"/>
  <c r="CC52" i="9"/>
  <c r="CB52" i="9"/>
  <c r="CA52" i="9"/>
  <c r="BZ52" i="9"/>
  <c r="BY52" i="9"/>
  <c r="BX52" i="9"/>
  <c r="BW52" i="9"/>
  <c r="BV52" i="9"/>
  <c r="BU52" i="9"/>
  <c r="BT52" i="9"/>
  <c r="BS52" i="9"/>
  <c r="BR52" i="9"/>
  <c r="BQ52" i="9"/>
  <c r="BP52" i="9"/>
  <c r="BO52" i="9"/>
  <c r="BN52" i="9"/>
  <c r="BM52" i="9"/>
  <c r="BL52" i="9"/>
  <c r="BK52" i="9"/>
  <c r="BJ52" i="9"/>
  <c r="BI52" i="9"/>
  <c r="BH52" i="9"/>
  <c r="BG52" i="9"/>
  <c r="BF52" i="9"/>
  <c r="BE52" i="9"/>
  <c r="BD52" i="9"/>
  <c r="BC52" i="9"/>
  <c r="BB52" i="9"/>
  <c r="BA52" i="9"/>
  <c r="AZ52" i="9"/>
  <c r="AY52" i="9"/>
  <c r="AX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T52" i="9"/>
  <c r="S52" i="9"/>
  <c r="R52" i="9"/>
  <c r="Q52" i="9"/>
  <c r="P52" i="9"/>
  <c r="O52" i="9"/>
  <c r="N52" i="9"/>
  <c r="M52" i="9"/>
  <c r="L52" i="9"/>
  <c r="K52" i="9"/>
  <c r="HA51" i="9"/>
  <c r="GZ51" i="9"/>
  <c r="GY51" i="9"/>
  <c r="GX51" i="9"/>
  <c r="GW51" i="9"/>
  <c r="GV51" i="9"/>
  <c r="GU51" i="9"/>
  <c r="GT51" i="9"/>
  <c r="GS51" i="9"/>
  <c r="GR51" i="9"/>
  <c r="GQ51" i="9"/>
  <c r="GP51" i="9"/>
  <c r="GO51" i="9"/>
  <c r="GN51" i="9"/>
  <c r="GM51" i="9"/>
  <c r="GL51" i="9"/>
  <c r="GK51" i="9"/>
  <c r="GJ51" i="9"/>
  <c r="GI51" i="9"/>
  <c r="GH51" i="9"/>
  <c r="GG51" i="9"/>
  <c r="GF51" i="9"/>
  <c r="GE51" i="9"/>
  <c r="GD51" i="9"/>
  <c r="GC51" i="9"/>
  <c r="GB51" i="9"/>
  <c r="GA51" i="9"/>
  <c r="FZ51" i="9"/>
  <c r="FY51" i="9"/>
  <c r="FX51" i="9"/>
  <c r="FW51" i="9"/>
  <c r="FV51" i="9"/>
  <c r="FU51" i="9"/>
  <c r="FT51" i="9"/>
  <c r="FS51" i="9"/>
  <c r="FR51" i="9"/>
  <c r="FQ51" i="9"/>
  <c r="FP51" i="9"/>
  <c r="FO51" i="9"/>
  <c r="FN51" i="9"/>
  <c r="FM51" i="9"/>
  <c r="FL51" i="9"/>
  <c r="FK51" i="9"/>
  <c r="FJ51" i="9"/>
  <c r="FI51" i="9"/>
  <c r="FH51" i="9"/>
  <c r="FG51" i="9"/>
  <c r="FF51" i="9"/>
  <c r="FE51" i="9"/>
  <c r="FD51" i="9"/>
  <c r="FC51" i="9"/>
  <c r="FB51" i="9"/>
  <c r="FA51" i="9"/>
  <c r="EZ51" i="9"/>
  <c r="EY51" i="9"/>
  <c r="EX51" i="9"/>
  <c r="EW51" i="9"/>
  <c r="EV51" i="9"/>
  <c r="EU51" i="9"/>
  <c r="ET51" i="9"/>
  <c r="ES51" i="9"/>
  <c r="ER51" i="9"/>
  <c r="EQ51" i="9"/>
  <c r="EP51" i="9"/>
  <c r="EO51" i="9"/>
  <c r="EN51" i="9"/>
  <c r="EM51" i="9"/>
  <c r="EL51" i="9"/>
  <c r="EK51" i="9"/>
  <c r="EJ51" i="9"/>
  <c r="EI51" i="9"/>
  <c r="EH51" i="9"/>
  <c r="EG51" i="9"/>
  <c r="EF51" i="9"/>
  <c r="EE51" i="9"/>
  <c r="ED51" i="9"/>
  <c r="EC51" i="9"/>
  <c r="EB51" i="9"/>
  <c r="EA51" i="9"/>
  <c r="DZ51" i="9"/>
  <c r="DY51" i="9"/>
  <c r="DX51" i="9"/>
  <c r="DW51" i="9"/>
  <c r="DV51" i="9"/>
  <c r="DU51" i="9"/>
  <c r="DT51" i="9"/>
  <c r="DS51" i="9"/>
  <c r="DR51" i="9"/>
  <c r="DQ51" i="9"/>
  <c r="DP51" i="9"/>
  <c r="DO51" i="9"/>
  <c r="DN51" i="9"/>
  <c r="DM51" i="9"/>
  <c r="DL51" i="9"/>
  <c r="DK51" i="9"/>
  <c r="DJ51" i="9"/>
  <c r="DI51" i="9"/>
  <c r="DH51" i="9"/>
  <c r="DG51" i="9"/>
  <c r="DF51" i="9"/>
  <c r="DE51" i="9"/>
  <c r="DD51" i="9"/>
  <c r="DC51" i="9"/>
  <c r="DB51" i="9"/>
  <c r="DA51" i="9"/>
  <c r="CZ51" i="9"/>
  <c r="CY51" i="9"/>
  <c r="CX51" i="9"/>
  <c r="CW51" i="9"/>
  <c r="CV51" i="9"/>
  <c r="CU51" i="9"/>
  <c r="CT51" i="9"/>
  <c r="CS51" i="9"/>
  <c r="CR51" i="9"/>
  <c r="CQ51" i="9"/>
  <c r="CP51" i="9"/>
  <c r="CO51" i="9"/>
  <c r="CN51" i="9"/>
  <c r="CM51" i="9"/>
  <c r="CL51" i="9"/>
  <c r="CK51" i="9"/>
  <c r="CJ51" i="9"/>
  <c r="CI51" i="9"/>
  <c r="CH51" i="9"/>
  <c r="CG51" i="9"/>
  <c r="CF51" i="9"/>
  <c r="CE51" i="9"/>
  <c r="CD51" i="9"/>
  <c r="CC51" i="9"/>
  <c r="CB51" i="9"/>
  <c r="CA51" i="9"/>
  <c r="BZ51" i="9"/>
  <c r="BY51" i="9"/>
  <c r="BX51" i="9"/>
  <c r="BW51" i="9"/>
  <c r="BV51" i="9"/>
  <c r="BU51" i="9"/>
  <c r="BT51" i="9"/>
  <c r="BS51" i="9"/>
  <c r="BR51" i="9"/>
  <c r="BQ51" i="9"/>
  <c r="BP51" i="9"/>
  <c r="BO51" i="9"/>
  <c r="BN51" i="9"/>
  <c r="BM51" i="9"/>
  <c r="BL51" i="9"/>
  <c r="BK51" i="9"/>
  <c r="BJ51" i="9"/>
  <c r="BI51" i="9"/>
  <c r="BH51" i="9"/>
  <c r="BG51" i="9"/>
  <c r="BF51" i="9"/>
  <c r="BE51" i="9"/>
  <c r="BD51" i="9"/>
  <c r="BC51" i="9"/>
  <c r="BB51" i="9"/>
  <c r="BA51" i="9"/>
  <c r="AZ51" i="9"/>
  <c r="AY51" i="9"/>
  <c r="AX51" i="9"/>
  <c r="AW51" i="9"/>
  <c r="AV51" i="9"/>
  <c r="AU51" i="9"/>
  <c r="AT51" i="9"/>
  <c r="AS51" i="9"/>
  <c r="AR51" i="9"/>
  <c r="AQ51" i="9"/>
  <c r="AP51" i="9"/>
  <c r="AO51" i="9"/>
  <c r="AN51" i="9"/>
  <c r="AM51" i="9"/>
  <c r="AL51" i="9"/>
  <c r="AK51" i="9"/>
  <c r="AJ51" i="9"/>
  <c r="AI51" i="9"/>
  <c r="AH51" i="9"/>
  <c r="AG51" i="9"/>
  <c r="AF51" i="9"/>
  <c r="AE51" i="9"/>
  <c r="AD51" i="9"/>
  <c r="AC51" i="9"/>
  <c r="AB51" i="9"/>
  <c r="AA51" i="9"/>
  <c r="Z51" i="9"/>
  <c r="Y51" i="9"/>
  <c r="X51" i="9"/>
  <c r="W51" i="9"/>
  <c r="V51" i="9"/>
  <c r="U51" i="9"/>
  <c r="T51" i="9"/>
  <c r="S51" i="9"/>
  <c r="R51" i="9"/>
  <c r="Q51" i="9"/>
  <c r="P51" i="9"/>
  <c r="O51" i="9"/>
  <c r="N51" i="9"/>
  <c r="M51" i="9"/>
  <c r="L51" i="9"/>
  <c r="K51" i="9"/>
  <c r="HA245" i="7" l="1"/>
  <c r="GZ245" i="7"/>
  <c r="GY245" i="7"/>
  <c r="GX245" i="7"/>
  <c r="GW245" i="7"/>
  <c r="GV245" i="7"/>
  <c r="GU245" i="7"/>
  <c r="GT245" i="7"/>
  <c r="GS245" i="7"/>
  <c r="GR245" i="7"/>
  <c r="GQ245" i="7"/>
  <c r="GP245" i="7"/>
  <c r="GO245" i="7"/>
  <c r="GN245" i="7"/>
  <c r="GM245" i="7"/>
  <c r="GL245" i="7"/>
  <c r="GK245" i="7"/>
  <c r="GJ245" i="7"/>
  <c r="GI245" i="7"/>
  <c r="GH245" i="7"/>
  <c r="GG245" i="7"/>
  <c r="GF245" i="7"/>
  <c r="GE245" i="7"/>
  <c r="GD245" i="7"/>
  <c r="GC245" i="7"/>
  <c r="GB245" i="7"/>
  <c r="GA245" i="7"/>
  <c r="FZ245" i="7"/>
  <c r="FY245" i="7"/>
  <c r="FX245" i="7"/>
  <c r="FW245" i="7"/>
  <c r="FV245" i="7"/>
  <c r="FU245" i="7"/>
  <c r="FT245" i="7"/>
  <c r="FS245" i="7"/>
  <c r="FR245" i="7"/>
  <c r="FQ245" i="7"/>
  <c r="FP245" i="7"/>
  <c r="FO245" i="7"/>
  <c r="FN245" i="7"/>
  <c r="FM245" i="7"/>
  <c r="FL245" i="7"/>
  <c r="FK245" i="7"/>
  <c r="FJ245" i="7"/>
  <c r="FI245" i="7"/>
  <c r="FH245" i="7"/>
  <c r="FG245" i="7"/>
  <c r="FF245" i="7"/>
  <c r="FE245" i="7"/>
  <c r="FD245" i="7"/>
  <c r="FC245" i="7"/>
  <c r="FB245" i="7"/>
  <c r="FA245" i="7"/>
  <c r="EZ245" i="7"/>
  <c r="EY245" i="7"/>
  <c r="EX245" i="7"/>
  <c r="EW245" i="7"/>
  <c r="EV245" i="7"/>
  <c r="EU245" i="7"/>
  <c r="ET245" i="7"/>
  <c r="ES245" i="7"/>
  <c r="ER245" i="7"/>
  <c r="EQ245" i="7"/>
  <c r="EP245" i="7"/>
  <c r="EO245" i="7"/>
  <c r="EN245" i="7"/>
  <c r="EM245" i="7"/>
  <c r="EL245" i="7"/>
  <c r="EK245" i="7"/>
  <c r="EJ245" i="7"/>
  <c r="EI245" i="7"/>
  <c r="EH245" i="7"/>
  <c r="EG245" i="7"/>
  <c r="EF245" i="7"/>
  <c r="EE245" i="7"/>
  <c r="ED245" i="7"/>
  <c r="EC245" i="7"/>
  <c r="EB245" i="7"/>
  <c r="EA245" i="7"/>
  <c r="DZ245" i="7"/>
  <c r="DY245" i="7"/>
  <c r="DX245" i="7"/>
  <c r="DW245" i="7"/>
  <c r="DV245" i="7"/>
  <c r="DU245" i="7"/>
  <c r="DT245" i="7"/>
  <c r="DS245" i="7"/>
  <c r="DR245" i="7"/>
  <c r="DQ245" i="7"/>
  <c r="DP245" i="7"/>
  <c r="DO245" i="7"/>
  <c r="DN245" i="7"/>
  <c r="DM245" i="7"/>
  <c r="DL245" i="7"/>
  <c r="DK245" i="7"/>
  <c r="DJ245" i="7"/>
  <c r="DI245" i="7"/>
  <c r="DH245" i="7"/>
  <c r="DG245" i="7"/>
  <c r="DF245" i="7"/>
  <c r="DE245" i="7"/>
  <c r="DD245" i="7"/>
  <c r="DC245" i="7"/>
  <c r="DB245" i="7"/>
  <c r="DA245" i="7"/>
  <c r="CZ245" i="7"/>
  <c r="CY245" i="7"/>
  <c r="CX245" i="7"/>
  <c r="CW245" i="7"/>
  <c r="CV245" i="7"/>
  <c r="CU245" i="7"/>
  <c r="CT245" i="7"/>
  <c r="CS245" i="7"/>
  <c r="CR245" i="7"/>
  <c r="CQ245" i="7"/>
  <c r="CP245" i="7"/>
  <c r="CO245" i="7"/>
  <c r="CN245" i="7"/>
  <c r="CM245" i="7"/>
  <c r="CL245" i="7"/>
  <c r="CK245" i="7"/>
  <c r="CJ245" i="7"/>
  <c r="CI245" i="7"/>
  <c r="CH245" i="7"/>
  <c r="CG245" i="7"/>
  <c r="CF245" i="7"/>
  <c r="CE245" i="7"/>
  <c r="CD245" i="7"/>
  <c r="CC245" i="7"/>
  <c r="CB245" i="7"/>
  <c r="CA245" i="7"/>
  <c r="BZ245" i="7"/>
  <c r="BY245" i="7"/>
  <c r="BX245" i="7"/>
  <c r="BW245" i="7"/>
  <c r="BV245" i="7"/>
  <c r="BU245" i="7"/>
  <c r="BT245" i="7"/>
  <c r="BS245" i="7"/>
  <c r="BR245" i="7"/>
  <c r="BQ245" i="7"/>
  <c r="BP245" i="7"/>
  <c r="BO245" i="7"/>
  <c r="BN245" i="7"/>
  <c r="BM245" i="7"/>
  <c r="BL245" i="7"/>
  <c r="BK245" i="7"/>
  <c r="BJ245" i="7"/>
  <c r="BI245" i="7"/>
  <c r="BH245" i="7"/>
  <c r="BG245" i="7"/>
  <c r="BF245" i="7"/>
  <c r="BE245" i="7"/>
  <c r="BD245" i="7"/>
  <c r="BC245" i="7"/>
  <c r="BB245" i="7"/>
  <c r="BA245" i="7"/>
  <c r="AZ245" i="7"/>
  <c r="AY245" i="7"/>
  <c r="AX245" i="7"/>
  <c r="AW245" i="7"/>
  <c r="AV245" i="7"/>
  <c r="AU245" i="7"/>
  <c r="AT245" i="7"/>
  <c r="AS245" i="7"/>
  <c r="AR245" i="7"/>
  <c r="AQ245" i="7"/>
  <c r="AP245" i="7"/>
  <c r="AO245" i="7"/>
  <c r="AN245" i="7"/>
  <c r="AM245" i="7"/>
  <c r="AL245" i="7"/>
  <c r="AK245" i="7"/>
  <c r="AJ245" i="7"/>
  <c r="AI245" i="7"/>
  <c r="AH245" i="7"/>
  <c r="AG245" i="7"/>
  <c r="AF245" i="7"/>
  <c r="AE245" i="7"/>
  <c r="AD245" i="7"/>
  <c r="AC245" i="7"/>
  <c r="AB245" i="7"/>
  <c r="AA245" i="7"/>
  <c r="Z245" i="7"/>
  <c r="Y245" i="7"/>
  <c r="X245" i="7"/>
  <c r="W245" i="7"/>
  <c r="V245" i="7"/>
  <c r="U245" i="7"/>
  <c r="T245" i="7"/>
  <c r="S245" i="7"/>
  <c r="R245" i="7"/>
  <c r="Q245" i="7"/>
  <c r="P245" i="7"/>
  <c r="O245" i="7"/>
  <c r="N245" i="7"/>
  <c r="M245" i="7"/>
  <c r="L245" i="7"/>
  <c r="K245" i="7"/>
  <c r="HA244" i="7"/>
  <c r="GZ244" i="7"/>
  <c r="GY244" i="7"/>
  <c r="GX244" i="7"/>
  <c r="GW244" i="7"/>
  <c r="GV244" i="7"/>
  <c r="GU244" i="7"/>
  <c r="GT244" i="7"/>
  <c r="GS244" i="7"/>
  <c r="GR244" i="7"/>
  <c r="GQ244" i="7"/>
  <c r="GP244" i="7"/>
  <c r="GO244" i="7"/>
  <c r="GN244" i="7"/>
  <c r="GM244" i="7"/>
  <c r="GL244" i="7"/>
  <c r="GK244" i="7"/>
  <c r="GJ244" i="7"/>
  <c r="GI244" i="7"/>
  <c r="GH244" i="7"/>
  <c r="GG244" i="7"/>
  <c r="GF244" i="7"/>
  <c r="GE244" i="7"/>
  <c r="GD244" i="7"/>
  <c r="GC244" i="7"/>
  <c r="GB244" i="7"/>
  <c r="GA244" i="7"/>
  <c r="FZ244" i="7"/>
  <c r="FY244" i="7"/>
  <c r="FX244" i="7"/>
  <c r="FW244" i="7"/>
  <c r="FV244" i="7"/>
  <c r="FU244" i="7"/>
  <c r="FT244" i="7"/>
  <c r="FS244" i="7"/>
  <c r="FR244" i="7"/>
  <c r="FQ244" i="7"/>
  <c r="FP244" i="7"/>
  <c r="FO244" i="7"/>
  <c r="FN244" i="7"/>
  <c r="FM244" i="7"/>
  <c r="FL244" i="7"/>
  <c r="FK244" i="7"/>
  <c r="FJ244" i="7"/>
  <c r="FI244" i="7"/>
  <c r="FH244" i="7"/>
  <c r="FG244" i="7"/>
  <c r="FF244" i="7"/>
  <c r="FE244" i="7"/>
  <c r="FD244" i="7"/>
  <c r="FC244" i="7"/>
  <c r="FB244" i="7"/>
  <c r="FA244" i="7"/>
  <c r="EZ244" i="7"/>
  <c r="EY244" i="7"/>
  <c r="EX244" i="7"/>
  <c r="EW244" i="7"/>
  <c r="EV244" i="7"/>
  <c r="EU244" i="7"/>
  <c r="ET244" i="7"/>
  <c r="ES244" i="7"/>
  <c r="ER244" i="7"/>
  <c r="EQ244" i="7"/>
  <c r="EP244" i="7"/>
  <c r="EO244" i="7"/>
  <c r="EN244" i="7"/>
  <c r="EM244" i="7"/>
  <c r="EL244" i="7"/>
  <c r="EK244" i="7"/>
  <c r="EJ244" i="7"/>
  <c r="EI244" i="7"/>
  <c r="EH244" i="7"/>
  <c r="EG244" i="7"/>
  <c r="EF244" i="7"/>
  <c r="EE244" i="7"/>
  <c r="ED244" i="7"/>
  <c r="EC244" i="7"/>
  <c r="EB244" i="7"/>
  <c r="EA244" i="7"/>
  <c r="DZ244" i="7"/>
  <c r="DY244" i="7"/>
  <c r="DX244" i="7"/>
  <c r="DW244" i="7"/>
  <c r="DV244" i="7"/>
  <c r="DU244" i="7"/>
  <c r="DT244" i="7"/>
  <c r="DS244" i="7"/>
  <c r="DR244" i="7"/>
  <c r="DQ244" i="7"/>
  <c r="DP244" i="7"/>
  <c r="DO244" i="7"/>
  <c r="DN244" i="7"/>
  <c r="DM244" i="7"/>
  <c r="DL244" i="7"/>
  <c r="DK244" i="7"/>
  <c r="DJ244" i="7"/>
  <c r="DI244" i="7"/>
  <c r="DH244" i="7"/>
  <c r="DG244" i="7"/>
  <c r="DF244" i="7"/>
  <c r="DE244" i="7"/>
  <c r="DD244" i="7"/>
  <c r="DC244" i="7"/>
  <c r="DB244" i="7"/>
  <c r="DA244" i="7"/>
  <c r="CZ244" i="7"/>
  <c r="CY244" i="7"/>
  <c r="CX244" i="7"/>
  <c r="CW244" i="7"/>
  <c r="CV244" i="7"/>
  <c r="CU244" i="7"/>
  <c r="CT244" i="7"/>
  <c r="CS244" i="7"/>
  <c r="CR244" i="7"/>
  <c r="CQ244" i="7"/>
  <c r="CP244" i="7"/>
  <c r="CO244" i="7"/>
  <c r="CN244" i="7"/>
  <c r="CM244" i="7"/>
  <c r="CL244" i="7"/>
  <c r="CK244" i="7"/>
  <c r="CJ244" i="7"/>
  <c r="CI244" i="7"/>
  <c r="CH244" i="7"/>
  <c r="CG244" i="7"/>
  <c r="CF244" i="7"/>
  <c r="CE244" i="7"/>
  <c r="CD244" i="7"/>
  <c r="CC244" i="7"/>
  <c r="CB244" i="7"/>
  <c r="CA244" i="7"/>
  <c r="BZ244" i="7"/>
  <c r="BY244" i="7"/>
  <c r="BX244" i="7"/>
  <c r="BW244" i="7"/>
  <c r="BV244" i="7"/>
  <c r="BU244" i="7"/>
  <c r="BT244" i="7"/>
  <c r="BS244" i="7"/>
  <c r="BR244" i="7"/>
  <c r="BQ244" i="7"/>
  <c r="BP244" i="7"/>
  <c r="BO244" i="7"/>
  <c r="BN244" i="7"/>
  <c r="BM244" i="7"/>
  <c r="BL244" i="7"/>
  <c r="BK244" i="7"/>
  <c r="BJ244" i="7"/>
  <c r="BI244" i="7"/>
  <c r="BH244" i="7"/>
  <c r="BG244" i="7"/>
  <c r="BF244" i="7"/>
  <c r="BE244" i="7"/>
  <c r="BD244" i="7"/>
  <c r="BC244" i="7"/>
  <c r="BB244" i="7"/>
  <c r="BA244" i="7"/>
  <c r="AZ244" i="7"/>
  <c r="AY244" i="7"/>
  <c r="AX244" i="7"/>
  <c r="AW244" i="7"/>
  <c r="AV244" i="7"/>
  <c r="AU244" i="7"/>
  <c r="AT244" i="7"/>
  <c r="AS244" i="7"/>
  <c r="AR244" i="7"/>
  <c r="AQ244" i="7"/>
  <c r="AP244" i="7"/>
  <c r="AO244" i="7"/>
  <c r="AN244" i="7"/>
  <c r="AM244" i="7"/>
  <c r="AL244" i="7"/>
  <c r="AK244" i="7"/>
  <c r="AJ244" i="7"/>
  <c r="AI244" i="7"/>
  <c r="AH244" i="7"/>
  <c r="AG244" i="7"/>
  <c r="AF244" i="7"/>
  <c r="AE244" i="7"/>
  <c r="AD244" i="7"/>
  <c r="AC244" i="7"/>
  <c r="AB244" i="7"/>
  <c r="AA244" i="7"/>
  <c r="Z244" i="7"/>
  <c r="Y244" i="7"/>
  <c r="X244" i="7"/>
  <c r="W244" i="7"/>
  <c r="V244" i="7"/>
  <c r="U244" i="7"/>
  <c r="T244" i="7"/>
  <c r="S244" i="7"/>
  <c r="R244" i="7"/>
  <c r="Q244" i="7"/>
  <c r="P244" i="7"/>
  <c r="O244" i="7"/>
  <c r="N244" i="7"/>
  <c r="M244" i="7"/>
  <c r="L244" i="7"/>
  <c r="K244" i="7"/>
  <c r="HA242" i="7"/>
  <c r="GZ242" i="7"/>
  <c r="GY242" i="7"/>
  <c r="GX242" i="7"/>
  <c r="GW242" i="7"/>
  <c r="GV242" i="7"/>
  <c r="GU242" i="7"/>
  <c r="GT242" i="7"/>
  <c r="GS242" i="7"/>
  <c r="GR242" i="7"/>
  <c r="GQ242" i="7"/>
  <c r="GP242" i="7"/>
  <c r="GO242" i="7"/>
  <c r="GN242" i="7"/>
  <c r="GM242" i="7"/>
  <c r="GL242" i="7"/>
  <c r="GK242" i="7"/>
  <c r="GJ242" i="7"/>
  <c r="GI242" i="7"/>
  <c r="GH242" i="7"/>
  <c r="GG242" i="7"/>
  <c r="GF242" i="7"/>
  <c r="GE242" i="7"/>
  <c r="GD242" i="7"/>
  <c r="GC242" i="7"/>
  <c r="GB242" i="7"/>
  <c r="GA242" i="7"/>
  <c r="FZ242" i="7"/>
  <c r="FY242" i="7"/>
  <c r="FX242" i="7"/>
  <c r="FW242" i="7"/>
  <c r="FV242" i="7"/>
  <c r="FU242" i="7"/>
  <c r="FT242" i="7"/>
  <c r="FS242" i="7"/>
  <c r="FR242" i="7"/>
  <c r="FQ242" i="7"/>
  <c r="FP242" i="7"/>
  <c r="FO242" i="7"/>
  <c r="FN242" i="7"/>
  <c r="FM242" i="7"/>
  <c r="FL242" i="7"/>
  <c r="FK242" i="7"/>
  <c r="FJ242" i="7"/>
  <c r="FI242" i="7"/>
  <c r="FH242" i="7"/>
  <c r="FG242" i="7"/>
  <c r="FF242" i="7"/>
  <c r="FE242" i="7"/>
  <c r="FD242" i="7"/>
  <c r="FC242" i="7"/>
  <c r="FB242" i="7"/>
  <c r="FA242" i="7"/>
  <c r="EZ242" i="7"/>
  <c r="EY242" i="7"/>
  <c r="EX242" i="7"/>
  <c r="EW242" i="7"/>
  <c r="EV242" i="7"/>
  <c r="EU242" i="7"/>
  <c r="ET242" i="7"/>
  <c r="ES242" i="7"/>
  <c r="ER242" i="7"/>
  <c r="EQ242" i="7"/>
  <c r="EP242" i="7"/>
  <c r="EO242" i="7"/>
  <c r="EN242" i="7"/>
  <c r="EM242" i="7"/>
  <c r="EL242" i="7"/>
  <c r="EK242" i="7"/>
  <c r="EJ242" i="7"/>
  <c r="EI242" i="7"/>
  <c r="EH242" i="7"/>
  <c r="EG242" i="7"/>
  <c r="EF242" i="7"/>
  <c r="EE242" i="7"/>
  <c r="ED242" i="7"/>
  <c r="EC242" i="7"/>
  <c r="EB242" i="7"/>
  <c r="EA242" i="7"/>
  <c r="DZ242" i="7"/>
  <c r="DY242" i="7"/>
  <c r="DX242" i="7"/>
  <c r="DW242" i="7"/>
  <c r="DV242" i="7"/>
  <c r="DU242" i="7"/>
  <c r="DT242" i="7"/>
  <c r="DS242" i="7"/>
  <c r="DR242" i="7"/>
  <c r="DQ242" i="7"/>
  <c r="DP242" i="7"/>
  <c r="DO242" i="7"/>
  <c r="DN242" i="7"/>
  <c r="DM242" i="7"/>
  <c r="DL242" i="7"/>
  <c r="DK242" i="7"/>
  <c r="DJ242" i="7"/>
  <c r="DI242" i="7"/>
  <c r="DH242" i="7"/>
  <c r="DG242" i="7"/>
  <c r="DF242" i="7"/>
  <c r="DE242" i="7"/>
  <c r="DD242" i="7"/>
  <c r="DC242" i="7"/>
  <c r="DB242" i="7"/>
  <c r="DA242" i="7"/>
  <c r="CZ242" i="7"/>
  <c r="CY242" i="7"/>
  <c r="CX242" i="7"/>
  <c r="CW242" i="7"/>
  <c r="CV242" i="7"/>
  <c r="CU242" i="7"/>
  <c r="CT242" i="7"/>
  <c r="CS242" i="7"/>
  <c r="CR242" i="7"/>
  <c r="CQ242" i="7"/>
  <c r="CP242" i="7"/>
  <c r="CO242" i="7"/>
  <c r="CN242" i="7"/>
  <c r="CM242" i="7"/>
  <c r="CL242" i="7"/>
  <c r="CK242" i="7"/>
  <c r="CJ242" i="7"/>
  <c r="CI242" i="7"/>
  <c r="CH242" i="7"/>
  <c r="CG242" i="7"/>
  <c r="CF242" i="7"/>
  <c r="CE242" i="7"/>
  <c r="CD242" i="7"/>
  <c r="CC242" i="7"/>
  <c r="CB242" i="7"/>
  <c r="CA242" i="7"/>
  <c r="BZ242" i="7"/>
  <c r="BY242" i="7"/>
  <c r="BX242" i="7"/>
  <c r="BW242" i="7"/>
  <c r="BV242" i="7"/>
  <c r="BU242" i="7"/>
  <c r="BT242" i="7"/>
  <c r="BS242" i="7"/>
  <c r="BR242" i="7"/>
  <c r="BQ242" i="7"/>
  <c r="BP242" i="7"/>
  <c r="BO242" i="7"/>
  <c r="BN242" i="7"/>
  <c r="BM242" i="7"/>
  <c r="BL242" i="7"/>
  <c r="BK242" i="7"/>
  <c r="BJ242" i="7"/>
  <c r="BI242" i="7"/>
  <c r="BH242" i="7"/>
  <c r="BG242" i="7"/>
  <c r="BF242" i="7"/>
  <c r="BE242" i="7"/>
  <c r="BD242" i="7"/>
  <c r="BC242" i="7"/>
  <c r="BB242" i="7"/>
  <c r="BA242" i="7"/>
  <c r="AZ242" i="7"/>
  <c r="AY242" i="7"/>
  <c r="AX242" i="7"/>
  <c r="AW242" i="7"/>
  <c r="AV242" i="7"/>
  <c r="AU242" i="7"/>
  <c r="AT242" i="7"/>
  <c r="AS242" i="7"/>
  <c r="AR242" i="7"/>
  <c r="AQ242" i="7"/>
  <c r="AP242" i="7"/>
  <c r="AO242" i="7"/>
  <c r="AN242" i="7"/>
  <c r="AM242" i="7"/>
  <c r="AL242" i="7"/>
  <c r="AK242" i="7"/>
  <c r="AJ242" i="7"/>
  <c r="AI242" i="7"/>
  <c r="AH242" i="7"/>
  <c r="AG242" i="7"/>
  <c r="AF242" i="7"/>
  <c r="AE242" i="7"/>
  <c r="AD242" i="7"/>
  <c r="AC242" i="7"/>
  <c r="AB242" i="7"/>
  <c r="AA242" i="7"/>
  <c r="Z242" i="7"/>
  <c r="Y242" i="7"/>
  <c r="X242" i="7"/>
  <c r="W242" i="7"/>
  <c r="V242" i="7"/>
  <c r="U242" i="7"/>
  <c r="T242" i="7"/>
  <c r="S242" i="7"/>
  <c r="R242" i="7"/>
  <c r="Q242" i="7"/>
  <c r="P242" i="7"/>
  <c r="O242" i="7"/>
  <c r="N242" i="7"/>
  <c r="M242" i="7"/>
  <c r="L242" i="7"/>
  <c r="K242" i="7"/>
  <c r="HA241" i="7"/>
  <c r="GZ241" i="7"/>
  <c r="GY241" i="7"/>
  <c r="GX241" i="7"/>
  <c r="GW241" i="7"/>
  <c r="GV241" i="7"/>
  <c r="GU241" i="7"/>
  <c r="GT241" i="7"/>
  <c r="GS241" i="7"/>
  <c r="GR241" i="7"/>
  <c r="GQ241" i="7"/>
  <c r="GP241" i="7"/>
  <c r="GO241" i="7"/>
  <c r="GN241" i="7"/>
  <c r="GM241" i="7"/>
  <c r="GL241" i="7"/>
  <c r="GK241" i="7"/>
  <c r="GJ241" i="7"/>
  <c r="GI241" i="7"/>
  <c r="GH241" i="7"/>
  <c r="GG241" i="7"/>
  <c r="GF241" i="7"/>
  <c r="GE241" i="7"/>
  <c r="GD241" i="7"/>
  <c r="GC241" i="7"/>
  <c r="GB241" i="7"/>
  <c r="GA241" i="7"/>
  <c r="FZ241" i="7"/>
  <c r="FY241" i="7"/>
  <c r="FX241" i="7"/>
  <c r="FW241" i="7"/>
  <c r="FV241" i="7"/>
  <c r="FU241" i="7"/>
  <c r="FT241" i="7"/>
  <c r="FS241" i="7"/>
  <c r="FR241" i="7"/>
  <c r="FQ241" i="7"/>
  <c r="FP241" i="7"/>
  <c r="FO241" i="7"/>
  <c r="FN241" i="7"/>
  <c r="FM241" i="7"/>
  <c r="FL241" i="7"/>
  <c r="FK241" i="7"/>
  <c r="FJ241" i="7"/>
  <c r="FI241" i="7"/>
  <c r="FH241" i="7"/>
  <c r="FG241" i="7"/>
  <c r="FF241" i="7"/>
  <c r="FE241" i="7"/>
  <c r="FD241" i="7"/>
  <c r="FC241" i="7"/>
  <c r="FB241" i="7"/>
  <c r="FA241" i="7"/>
  <c r="EZ241" i="7"/>
  <c r="EY241" i="7"/>
  <c r="EX241" i="7"/>
  <c r="EW241" i="7"/>
  <c r="EV241" i="7"/>
  <c r="EU241" i="7"/>
  <c r="ET241" i="7"/>
  <c r="ES241" i="7"/>
  <c r="ER241" i="7"/>
  <c r="EQ241" i="7"/>
  <c r="EP241" i="7"/>
  <c r="EO241" i="7"/>
  <c r="EN241" i="7"/>
  <c r="EM241" i="7"/>
  <c r="EL241" i="7"/>
  <c r="EK241" i="7"/>
  <c r="EJ241" i="7"/>
  <c r="EI241" i="7"/>
  <c r="EH241" i="7"/>
  <c r="EG241" i="7"/>
  <c r="EF241" i="7"/>
  <c r="EE241" i="7"/>
  <c r="ED241" i="7"/>
  <c r="EC241" i="7"/>
  <c r="EB241" i="7"/>
  <c r="EA241" i="7"/>
  <c r="DZ241" i="7"/>
  <c r="DY241" i="7"/>
  <c r="DX241" i="7"/>
  <c r="DW241" i="7"/>
  <c r="DV241" i="7"/>
  <c r="DU241" i="7"/>
  <c r="DT241" i="7"/>
  <c r="DS241" i="7"/>
  <c r="DR241" i="7"/>
  <c r="DQ241" i="7"/>
  <c r="DP241" i="7"/>
  <c r="DO241" i="7"/>
  <c r="DN241" i="7"/>
  <c r="DM241" i="7"/>
  <c r="DL241" i="7"/>
  <c r="DK241" i="7"/>
  <c r="DJ241" i="7"/>
  <c r="DI241" i="7"/>
  <c r="DH241" i="7"/>
  <c r="DG241" i="7"/>
  <c r="DF241" i="7"/>
  <c r="DE241" i="7"/>
  <c r="DD241" i="7"/>
  <c r="DC241" i="7"/>
  <c r="DB241" i="7"/>
  <c r="DA241" i="7"/>
  <c r="CZ241" i="7"/>
  <c r="CY241" i="7"/>
  <c r="CX241" i="7"/>
  <c r="CW241" i="7"/>
  <c r="CV241" i="7"/>
  <c r="CU241" i="7"/>
  <c r="CT241" i="7"/>
  <c r="CS241" i="7"/>
  <c r="CR241" i="7"/>
  <c r="CQ241" i="7"/>
  <c r="CP241" i="7"/>
  <c r="CO241" i="7"/>
  <c r="CN241" i="7"/>
  <c r="CM241" i="7"/>
  <c r="CL241" i="7"/>
  <c r="CK241" i="7"/>
  <c r="CJ241" i="7"/>
  <c r="CI241" i="7"/>
  <c r="CH241" i="7"/>
  <c r="CG241" i="7"/>
  <c r="CF241" i="7"/>
  <c r="CE241" i="7"/>
  <c r="CD241" i="7"/>
  <c r="CC241" i="7"/>
  <c r="CB241" i="7"/>
  <c r="CA241" i="7"/>
  <c r="BZ241" i="7"/>
  <c r="BY241" i="7"/>
  <c r="BX241" i="7"/>
  <c r="BW241" i="7"/>
  <c r="BV241" i="7"/>
  <c r="BU241" i="7"/>
  <c r="BT241" i="7"/>
  <c r="BS241" i="7"/>
  <c r="BR241" i="7"/>
  <c r="BQ241" i="7"/>
  <c r="BP241" i="7"/>
  <c r="BO241" i="7"/>
  <c r="BN241" i="7"/>
  <c r="BM241" i="7"/>
  <c r="BL241" i="7"/>
  <c r="BK241" i="7"/>
  <c r="BJ241" i="7"/>
  <c r="BI241" i="7"/>
  <c r="BH241" i="7"/>
  <c r="BG241" i="7"/>
  <c r="BF241" i="7"/>
  <c r="BE241" i="7"/>
  <c r="BD241" i="7"/>
  <c r="BC241" i="7"/>
  <c r="BB241" i="7"/>
  <c r="BA241" i="7"/>
  <c r="AZ241" i="7"/>
  <c r="AY241" i="7"/>
  <c r="AX241" i="7"/>
  <c r="AW241" i="7"/>
  <c r="AV241" i="7"/>
  <c r="AU241" i="7"/>
  <c r="AT241" i="7"/>
  <c r="AS241" i="7"/>
  <c r="AR241" i="7"/>
  <c r="AQ241" i="7"/>
  <c r="AP241" i="7"/>
  <c r="AO241" i="7"/>
  <c r="AN241" i="7"/>
  <c r="AM241" i="7"/>
  <c r="AL241" i="7"/>
  <c r="AK241" i="7"/>
  <c r="AJ241" i="7"/>
  <c r="AI241" i="7"/>
  <c r="AH241" i="7"/>
  <c r="AG241" i="7"/>
  <c r="AF241" i="7"/>
  <c r="AE241" i="7"/>
  <c r="AD241" i="7"/>
  <c r="AC241" i="7"/>
  <c r="AB241" i="7"/>
  <c r="AA241" i="7"/>
  <c r="Z241" i="7"/>
  <c r="Y241" i="7"/>
  <c r="X241" i="7"/>
  <c r="W241" i="7"/>
  <c r="V241" i="7"/>
  <c r="U241" i="7"/>
  <c r="T241" i="7"/>
  <c r="S241" i="7"/>
  <c r="R241" i="7"/>
  <c r="Q241" i="7"/>
  <c r="P241" i="7"/>
  <c r="O241" i="7"/>
  <c r="N241" i="7"/>
  <c r="M241" i="7"/>
  <c r="L241" i="7"/>
  <c r="K241" i="7"/>
  <c r="HA240" i="7"/>
  <c r="GZ240" i="7"/>
  <c r="GY240" i="7"/>
  <c r="GX240" i="7"/>
  <c r="GW240" i="7"/>
  <c r="GV240" i="7"/>
  <c r="GU240" i="7"/>
  <c r="GT240" i="7"/>
  <c r="GS240" i="7"/>
  <c r="GR240" i="7"/>
  <c r="GQ240" i="7"/>
  <c r="GP240" i="7"/>
  <c r="GO240" i="7"/>
  <c r="GN240" i="7"/>
  <c r="GM240" i="7"/>
  <c r="GL240" i="7"/>
  <c r="GK240" i="7"/>
  <c r="GJ240" i="7"/>
  <c r="GI240" i="7"/>
  <c r="GH240" i="7"/>
  <c r="GG240" i="7"/>
  <c r="GF240" i="7"/>
  <c r="GE240" i="7"/>
  <c r="GD240" i="7"/>
  <c r="GC240" i="7"/>
  <c r="GB240" i="7"/>
  <c r="GA240" i="7"/>
  <c r="FZ240" i="7"/>
  <c r="FY240" i="7"/>
  <c r="FX240" i="7"/>
  <c r="FW240" i="7"/>
  <c r="FV240" i="7"/>
  <c r="FU240" i="7"/>
  <c r="FT240" i="7"/>
  <c r="FS240" i="7"/>
  <c r="FR240" i="7"/>
  <c r="FQ240" i="7"/>
  <c r="FP240" i="7"/>
  <c r="FO240" i="7"/>
  <c r="FN240" i="7"/>
  <c r="FM240" i="7"/>
  <c r="FL240" i="7"/>
  <c r="FK240" i="7"/>
  <c r="FJ240" i="7"/>
  <c r="FI240" i="7"/>
  <c r="FH240" i="7"/>
  <c r="FG240" i="7"/>
  <c r="FF240" i="7"/>
  <c r="FE240" i="7"/>
  <c r="FD240" i="7"/>
  <c r="FC240" i="7"/>
  <c r="FB240" i="7"/>
  <c r="FA240" i="7"/>
  <c r="EZ240" i="7"/>
  <c r="EY240" i="7"/>
  <c r="EX240" i="7"/>
  <c r="EW240" i="7"/>
  <c r="EV240" i="7"/>
  <c r="EU240" i="7"/>
  <c r="ET240" i="7"/>
  <c r="ES240" i="7"/>
  <c r="ER240" i="7"/>
  <c r="EQ240" i="7"/>
  <c r="EP240" i="7"/>
  <c r="EO240" i="7"/>
  <c r="EN240" i="7"/>
  <c r="EM240" i="7"/>
  <c r="EL240" i="7"/>
  <c r="EK240" i="7"/>
  <c r="EJ240" i="7"/>
  <c r="EI240" i="7"/>
  <c r="EH240" i="7"/>
  <c r="EG240" i="7"/>
  <c r="EF240" i="7"/>
  <c r="EE240" i="7"/>
  <c r="ED240" i="7"/>
  <c r="EC240" i="7"/>
  <c r="EB240" i="7"/>
  <c r="EA240" i="7"/>
  <c r="DZ240" i="7"/>
  <c r="DY240" i="7"/>
  <c r="DX240" i="7"/>
  <c r="DW240" i="7"/>
  <c r="DV240" i="7"/>
  <c r="DU240" i="7"/>
  <c r="DT240" i="7"/>
  <c r="DS240" i="7"/>
  <c r="DR240" i="7"/>
  <c r="DQ240" i="7"/>
  <c r="DP240" i="7"/>
  <c r="DO240" i="7"/>
  <c r="DN240" i="7"/>
  <c r="DM240" i="7"/>
  <c r="DL240" i="7"/>
  <c r="DK240" i="7"/>
  <c r="DJ240" i="7"/>
  <c r="DI240" i="7"/>
  <c r="DH240" i="7"/>
  <c r="DG240" i="7"/>
  <c r="DF240" i="7"/>
  <c r="DE240" i="7"/>
  <c r="DD240" i="7"/>
  <c r="DC240" i="7"/>
  <c r="DB240" i="7"/>
  <c r="DA240" i="7"/>
  <c r="CZ240" i="7"/>
  <c r="CY240" i="7"/>
  <c r="CX240" i="7"/>
  <c r="CW240" i="7"/>
  <c r="CV240" i="7"/>
  <c r="CU240" i="7"/>
  <c r="CT240" i="7"/>
  <c r="CS240" i="7"/>
  <c r="CR240" i="7"/>
  <c r="CQ240" i="7"/>
  <c r="CP240" i="7"/>
  <c r="CO240" i="7"/>
  <c r="CN240" i="7"/>
  <c r="CM240" i="7"/>
  <c r="CL240" i="7"/>
  <c r="CK240" i="7"/>
  <c r="CJ240" i="7"/>
  <c r="CI240" i="7"/>
  <c r="CH240" i="7"/>
  <c r="CG240" i="7"/>
  <c r="CF240" i="7"/>
  <c r="CE240" i="7"/>
  <c r="CD240" i="7"/>
  <c r="CC240" i="7"/>
  <c r="CB240" i="7"/>
  <c r="CA240" i="7"/>
  <c r="BZ240" i="7"/>
  <c r="BY240" i="7"/>
  <c r="BX240" i="7"/>
  <c r="BW240" i="7"/>
  <c r="BV240" i="7"/>
  <c r="BU240" i="7"/>
  <c r="BT240" i="7"/>
  <c r="BS240" i="7"/>
  <c r="BR240" i="7"/>
  <c r="BQ240" i="7"/>
  <c r="BP240" i="7"/>
  <c r="BO240" i="7"/>
  <c r="BN240" i="7"/>
  <c r="BM240" i="7"/>
  <c r="BL240" i="7"/>
  <c r="BK240" i="7"/>
  <c r="BJ240" i="7"/>
  <c r="BI240" i="7"/>
  <c r="BH240" i="7"/>
  <c r="BG240" i="7"/>
  <c r="BF240" i="7"/>
  <c r="BE240" i="7"/>
  <c r="BD240" i="7"/>
  <c r="BC240" i="7"/>
  <c r="BB240" i="7"/>
  <c r="BA240" i="7"/>
  <c r="AZ240" i="7"/>
  <c r="AY240" i="7"/>
  <c r="AX240" i="7"/>
  <c r="AW240" i="7"/>
  <c r="AV240" i="7"/>
  <c r="AU240" i="7"/>
  <c r="AT240" i="7"/>
  <c r="AS240" i="7"/>
  <c r="AR240" i="7"/>
  <c r="AQ240" i="7"/>
  <c r="AP240" i="7"/>
  <c r="AO240" i="7"/>
  <c r="AN240" i="7"/>
  <c r="AM240" i="7"/>
  <c r="AL240" i="7"/>
  <c r="AK240" i="7"/>
  <c r="AJ240" i="7"/>
  <c r="AI240" i="7"/>
  <c r="AH240" i="7"/>
  <c r="AG240" i="7"/>
  <c r="AF240" i="7"/>
  <c r="AE240" i="7"/>
  <c r="AD240" i="7"/>
  <c r="AC240" i="7"/>
  <c r="AB240" i="7"/>
  <c r="AA240" i="7"/>
  <c r="Z240" i="7"/>
  <c r="Y240" i="7"/>
  <c r="X240" i="7"/>
  <c r="W240" i="7"/>
  <c r="V240" i="7"/>
  <c r="U240" i="7"/>
  <c r="T240" i="7"/>
  <c r="S240" i="7"/>
  <c r="R240" i="7"/>
  <c r="Q240" i="7"/>
  <c r="P240" i="7"/>
  <c r="O240" i="7"/>
  <c r="N240" i="7"/>
  <c r="M240" i="7"/>
  <c r="L240" i="7"/>
  <c r="K240" i="7"/>
  <c r="HA239" i="7"/>
  <c r="GZ239" i="7"/>
  <c r="GY239" i="7"/>
  <c r="GX239" i="7"/>
  <c r="GW239" i="7"/>
  <c r="GV239" i="7"/>
  <c r="GU239" i="7"/>
  <c r="GT239" i="7"/>
  <c r="GS239" i="7"/>
  <c r="GR239" i="7"/>
  <c r="GQ239" i="7"/>
  <c r="GP239" i="7"/>
  <c r="GO239" i="7"/>
  <c r="GN239" i="7"/>
  <c r="GM239" i="7"/>
  <c r="GL239" i="7"/>
  <c r="GK239" i="7"/>
  <c r="GJ239" i="7"/>
  <c r="GI239" i="7"/>
  <c r="GH239" i="7"/>
  <c r="GG239" i="7"/>
  <c r="GF239" i="7"/>
  <c r="GE239" i="7"/>
  <c r="GD239" i="7"/>
  <c r="GC239" i="7"/>
  <c r="GB239" i="7"/>
  <c r="GA239" i="7"/>
  <c r="FZ239" i="7"/>
  <c r="FY239" i="7"/>
  <c r="FX239" i="7"/>
  <c r="FW239" i="7"/>
  <c r="FV239" i="7"/>
  <c r="FU239" i="7"/>
  <c r="FT239" i="7"/>
  <c r="FS239" i="7"/>
  <c r="FR239" i="7"/>
  <c r="FQ239" i="7"/>
  <c r="FP239" i="7"/>
  <c r="FO239" i="7"/>
  <c r="FN239" i="7"/>
  <c r="FM239" i="7"/>
  <c r="FL239" i="7"/>
  <c r="FK239" i="7"/>
  <c r="FJ239" i="7"/>
  <c r="FI239" i="7"/>
  <c r="FH239" i="7"/>
  <c r="FG239" i="7"/>
  <c r="FF239" i="7"/>
  <c r="FE239" i="7"/>
  <c r="FD239" i="7"/>
  <c r="FC239" i="7"/>
  <c r="FB239" i="7"/>
  <c r="FA239" i="7"/>
  <c r="EZ239" i="7"/>
  <c r="EY239" i="7"/>
  <c r="EX239" i="7"/>
  <c r="EW239" i="7"/>
  <c r="EV239" i="7"/>
  <c r="EU239" i="7"/>
  <c r="ET239" i="7"/>
  <c r="ES239" i="7"/>
  <c r="ER239" i="7"/>
  <c r="EQ239" i="7"/>
  <c r="EP239" i="7"/>
  <c r="EO239" i="7"/>
  <c r="EN239" i="7"/>
  <c r="EM239" i="7"/>
  <c r="EL239" i="7"/>
  <c r="EK239" i="7"/>
  <c r="EJ239" i="7"/>
  <c r="EI239" i="7"/>
  <c r="EH239" i="7"/>
  <c r="EG239" i="7"/>
  <c r="EF239" i="7"/>
  <c r="EE239" i="7"/>
  <c r="ED239" i="7"/>
  <c r="EC239" i="7"/>
  <c r="EB239" i="7"/>
  <c r="EA239" i="7"/>
  <c r="DZ239" i="7"/>
  <c r="DY239" i="7"/>
  <c r="DX239" i="7"/>
  <c r="DW239" i="7"/>
  <c r="DV239" i="7"/>
  <c r="DU239" i="7"/>
  <c r="DT239" i="7"/>
  <c r="DS239" i="7"/>
  <c r="DR239" i="7"/>
  <c r="DQ239" i="7"/>
  <c r="DP239" i="7"/>
  <c r="DO239" i="7"/>
  <c r="DN239" i="7"/>
  <c r="DM239" i="7"/>
  <c r="DL239" i="7"/>
  <c r="DK239" i="7"/>
  <c r="DJ239" i="7"/>
  <c r="DI239" i="7"/>
  <c r="DH239" i="7"/>
  <c r="DG239" i="7"/>
  <c r="DF239" i="7"/>
  <c r="DE239" i="7"/>
  <c r="DD239" i="7"/>
  <c r="DC239" i="7"/>
  <c r="DB239" i="7"/>
  <c r="DA239" i="7"/>
  <c r="CZ239" i="7"/>
  <c r="CY239" i="7"/>
  <c r="CX239" i="7"/>
  <c r="CW239" i="7"/>
  <c r="CV239" i="7"/>
  <c r="CU239" i="7"/>
  <c r="CT239" i="7"/>
  <c r="CS239" i="7"/>
  <c r="CR239" i="7"/>
  <c r="CQ239" i="7"/>
  <c r="CP239" i="7"/>
  <c r="CO239" i="7"/>
  <c r="CN239" i="7"/>
  <c r="CM239" i="7"/>
  <c r="CL239" i="7"/>
  <c r="CK239" i="7"/>
  <c r="CJ239" i="7"/>
  <c r="CI239" i="7"/>
  <c r="CH239" i="7"/>
  <c r="CG239" i="7"/>
  <c r="CF239" i="7"/>
  <c r="CE239" i="7"/>
  <c r="CD239" i="7"/>
  <c r="CC239" i="7"/>
  <c r="CB239" i="7"/>
  <c r="CA239" i="7"/>
  <c r="BZ239" i="7"/>
  <c r="BY239" i="7"/>
  <c r="BX239" i="7"/>
  <c r="BW239" i="7"/>
  <c r="BV239" i="7"/>
  <c r="BU239" i="7"/>
  <c r="BT239" i="7"/>
  <c r="BS239" i="7"/>
  <c r="BR239" i="7"/>
  <c r="BQ239" i="7"/>
  <c r="BP239" i="7"/>
  <c r="BO239" i="7"/>
  <c r="BN239" i="7"/>
  <c r="BM239" i="7"/>
  <c r="BL239" i="7"/>
  <c r="BK239" i="7"/>
  <c r="BJ239" i="7"/>
  <c r="BI239" i="7"/>
  <c r="BH239" i="7"/>
  <c r="BG239" i="7"/>
  <c r="BF239" i="7"/>
  <c r="BE239" i="7"/>
  <c r="BD239" i="7"/>
  <c r="BC239" i="7"/>
  <c r="BB239" i="7"/>
  <c r="BA239" i="7"/>
  <c r="AZ239" i="7"/>
  <c r="AY239" i="7"/>
  <c r="AX239" i="7"/>
  <c r="AW239" i="7"/>
  <c r="AV239" i="7"/>
  <c r="AU239" i="7"/>
  <c r="AT239" i="7"/>
  <c r="AS239" i="7"/>
  <c r="AR239" i="7"/>
  <c r="AQ239" i="7"/>
  <c r="AP239" i="7"/>
  <c r="AO239" i="7"/>
  <c r="AN239" i="7"/>
  <c r="AM239" i="7"/>
  <c r="AL239" i="7"/>
  <c r="AK239" i="7"/>
  <c r="AJ239" i="7"/>
  <c r="AI239" i="7"/>
  <c r="AH239" i="7"/>
  <c r="AG239" i="7"/>
  <c r="AF239" i="7"/>
  <c r="AE239" i="7"/>
  <c r="AD239" i="7"/>
  <c r="AC239" i="7"/>
  <c r="AB239" i="7"/>
  <c r="AA239" i="7"/>
  <c r="Z239" i="7"/>
  <c r="Y239" i="7"/>
  <c r="X239" i="7"/>
  <c r="W239" i="7"/>
  <c r="V239" i="7"/>
  <c r="U239" i="7"/>
  <c r="T239" i="7"/>
  <c r="S239" i="7"/>
  <c r="R239" i="7"/>
  <c r="Q239" i="7"/>
  <c r="P239" i="7"/>
  <c r="O239" i="7"/>
  <c r="N239" i="7"/>
  <c r="M239" i="7"/>
  <c r="L239" i="7"/>
  <c r="K239" i="7"/>
  <c r="HA238" i="7"/>
  <c r="GZ238" i="7"/>
  <c r="GY238" i="7"/>
  <c r="GX238" i="7"/>
  <c r="GW238" i="7"/>
  <c r="GV238" i="7"/>
  <c r="GU238" i="7"/>
  <c r="GT238" i="7"/>
  <c r="GS238" i="7"/>
  <c r="GR238" i="7"/>
  <c r="GQ238" i="7"/>
  <c r="GP238" i="7"/>
  <c r="GO238" i="7"/>
  <c r="GN238" i="7"/>
  <c r="GM238" i="7"/>
  <c r="GL238" i="7"/>
  <c r="GK238" i="7"/>
  <c r="GJ238" i="7"/>
  <c r="GI238" i="7"/>
  <c r="GH238" i="7"/>
  <c r="GG238" i="7"/>
  <c r="GF238" i="7"/>
  <c r="GE238" i="7"/>
  <c r="GD238" i="7"/>
  <c r="GC238" i="7"/>
  <c r="GB238" i="7"/>
  <c r="GA238" i="7"/>
  <c r="FZ238" i="7"/>
  <c r="FY238" i="7"/>
  <c r="FX238" i="7"/>
  <c r="FW238" i="7"/>
  <c r="FV238" i="7"/>
  <c r="FU238" i="7"/>
  <c r="FT238" i="7"/>
  <c r="FS238" i="7"/>
  <c r="FR238" i="7"/>
  <c r="FQ238" i="7"/>
  <c r="FP238" i="7"/>
  <c r="FO238" i="7"/>
  <c r="FN238" i="7"/>
  <c r="FM238" i="7"/>
  <c r="FL238" i="7"/>
  <c r="FK238" i="7"/>
  <c r="FJ238" i="7"/>
  <c r="FI238" i="7"/>
  <c r="FH238" i="7"/>
  <c r="FG238" i="7"/>
  <c r="FF238" i="7"/>
  <c r="FE238" i="7"/>
  <c r="FD238" i="7"/>
  <c r="FC238" i="7"/>
  <c r="FB238" i="7"/>
  <c r="FA238" i="7"/>
  <c r="EZ238" i="7"/>
  <c r="EY238" i="7"/>
  <c r="EX238" i="7"/>
  <c r="EW238" i="7"/>
  <c r="EV238" i="7"/>
  <c r="EU238" i="7"/>
  <c r="ET238" i="7"/>
  <c r="ES238" i="7"/>
  <c r="ER238" i="7"/>
  <c r="EQ238" i="7"/>
  <c r="EP238" i="7"/>
  <c r="EO238" i="7"/>
  <c r="EN238" i="7"/>
  <c r="EM238" i="7"/>
  <c r="EL238" i="7"/>
  <c r="EK238" i="7"/>
  <c r="EJ238" i="7"/>
  <c r="EI238" i="7"/>
  <c r="EH238" i="7"/>
  <c r="EG238" i="7"/>
  <c r="EF238" i="7"/>
  <c r="EE238" i="7"/>
  <c r="ED238" i="7"/>
  <c r="EC238" i="7"/>
  <c r="EB238" i="7"/>
  <c r="EA238" i="7"/>
  <c r="DZ238" i="7"/>
  <c r="DY238" i="7"/>
  <c r="DX238" i="7"/>
  <c r="DW238" i="7"/>
  <c r="DV238" i="7"/>
  <c r="DU238" i="7"/>
  <c r="DT238" i="7"/>
  <c r="DS238" i="7"/>
  <c r="DR238" i="7"/>
  <c r="DQ238" i="7"/>
  <c r="DP238" i="7"/>
  <c r="DO238" i="7"/>
  <c r="DN238" i="7"/>
  <c r="DM238" i="7"/>
  <c r="DL238" i="7"/>
  <c r="DK238" i="7"/>
  <c r="DJ238" i="7"/>
  <c r="DI238" i="7"/>
  <c r="DH238" i="7"/>
  <c r="DG238" i="7"/>
  <c r="DF238" i="7"/>
  <c r="DE238" i="7"/>
  <c r="DD238" i="7"/>
  <c r="DC238" i="7"/>
  <c r="DB238" i="7"/>
  <c r="DA238" i="7"/>
  <c r="CZ238" i="7"/>
  <c r="CY238" i="7"/>
  <c r="CX238" i="7"/>
  <c r="CW238" i="7"/>
  <c r="CV238" i="7"/>
  <c r="CU238" i="7"/>
  <c r="CT238" i="7"/>
  <c r="CS238" i="7"/>
  <c r="CR238" i="7"/>
  <c r="CQ238" i="7"/>
  <c r="CP238" i="7"/>
  <c r="CO238" i="7"/>
  <c r="CN238" i="7"/>
  <c r="CM238" i="7"/>
  <c r="CL238" i="7"/>
  <c r="CK238" i="7"/>
  <c r="CJ238" i="7"/>
  <c r="CI238" i="7"/>
  <c r="CH238" i="7"/>
  <c r="CG238" i="7"/>
  <c r="CF238" i="7"/>
  <c r="CE238" i="7"/>
  <c r="CD238" i="7"/>
  <c r="CC238" i="7"/>
  <c r="CB238" i="7"/>
  <c r="CA238" i="7"/>
  <c r="BZ238" i="7"/>
  <c r="BY238" i="7"/>
  <c r="BX238" i="7"/>
  <c r="BW238" i="7"/>
  <c r="BV238" i="7"/>
  <c r="BU238" i="7"/>
  <c r="BT238" i="7"/>
  <c r="BS238" i="7"/>
  <c r="BR238" i="7"/>
  <c r="BQ238" i="7"/>
  <c r="BP238" i="7"/>
  <c r="BO238" i="7"/>
  <c r="BN238" i="7"/>
  <c r="BM238" i="7"/>
  <c r="BL238" i="7"/>
  <c r="BK238" i="7"/>
  <c r="BJ238" i="7"/>
  <c r="BI238" i="7"/>
  <c r="BH238" i="7"/>
  <c r="BG238" i="7"/>
  <c r="BF238" i="7"/>
  <c r="BE238" i="7"/>
  <c r="BD238" i="7"/>
  <c r="BC238" i="7"/>
  <c r="BB238" i="7"/>
  <c r="BA238" i="7"/>
  <c r="AZ238" i="7"/>
  <c r="AY238" i="7"/>
  <c r="AX238" i="7"/>
  <c r="AW238" i="7"/>
  <c r="AV238" i="7"/>
  <c r="AU238" i="7"/>
  <c r="AT238" i="7"/>
  <c r="AS238" i="7"/>
  <c r="AR238" i="7"/>
  <c r="AQ238" i="7"/>
  <c r="AP238" i="7"/>
  <c r="AO238" i="7"/>
  <c r="AN238" i="7"/>
  <c r="AM238" i="7"/>
  <c r="AL238" i="7"/>
  <c r="AK238" i="7"/>
  <c r="AJ238" i="7"/>
  <c r="AI238" i="7"/>
  <c r="AH238" i="7"/>
  <c r="AG238" i="7"/>
  <c r="AF238" i="7"/>
  <c r="AE238" i="7"/>
  <c r="AD238" i="7"/>
  <c r="AC238" i="7"/>
  <c r="AB238" i="7"/>
  <c r="AA238" i="7"/>
  <c r="Z238" i="7"/>
  <c r="Y238" i="7"/>
  <c r="X238" i="7"/>
  <c r="W238" i="7"/>
  <c r="V238" i="7"/>
  <c r="U238" i="7"/>
  <c r="T238" i="7"/>
  <c r="S238" i="7"/>
  <c r="R238" i="7"/>
  <c r="Q238" i="7"/>
  <c r="P238" i="7"/>
  <c r="O238" i="7"/>
  <c r="N238" i="7"/>
  <c r="M238" i="7"/>
  <c r="L238" i="7"/>
  <c r="K238" i="7"/>
  <c r="HA237" i="7"/>
  <c r="GZ237" i="7"/>
  <c r="GY237" i="7"/>
  <c r="GX237" i="7"/>
  <c r="GW237" i="7"/>
  <c r="GV237" i="7"/>
  <c r="GU237" i="7"/>
  <c r="GT237" i="7"/>
  <c r="GS237" i="7"/>
  <c r="GR237" i="7"/>
  <c r="GQ237" i="7"/>
  <c r="GP237" i="7"/>
  <c r="GO237" i="7"/>
  <c r="GN237" i="7"/>
  <c r="GM237" i="7"/>
  <c r="GL237" i="7"/>
  <c r="GK237" i="7"/>
  <c r="GJ237" i="7"/>
  <c r="GI237" i="7"/>
  <c r="GH237" i="7"/>
  <c r="GG237" i="7"/>
  <c r="GF237" i="7"/>
  <c r="GE237" i="7"/>
  <c r="GD237" i="7"/>
  <c r="GC237" i="7"/>
  <c r="GB237" i="7"/>
  <c r="GA237" i="7"/>
  <c r="FZ237" i="7"/>
  <c r="FY237" i="7"/>
  <c r="FX237" i="7"/>
  <c r="FW237" i="7"/>
  <c r="FV237" i="7"/>
  <c r="FU237" i="7"/>
  <c r="FT237" i="7"/>
  <c r="FS237" i="7"/>
  <c r="FR237" i="7"/>
  <c r="FQ237" i="7"/>
  <c r="FP237" i="7"/>
  <c r="FO237" i="7"/>
  <c r="FN237" i="7"/>
  <c r="FM237" i="7"/>
  <c r="FL237" i="7"/>
  <c r="FK237" i="7"/>
  <c r="FJ237" i="7"/>
  <c r="FI237" i="7"/>
  <c r="FH237" i="7"/>
  <c r="FG237" i="7"/>
  <c r="FF237" i="7"/>
  <c r="FE237" i="7"/>
  <c r="FD237" i="7"/>
  <c r="FC237" i="7"/>
  <c r="FB237" i="7"/>
  <c r="FA237" i="7"/>
  <c r="EZ237" i="7"/>
  <c r="EY237" i="7"/>
  <c r="EX237" i="7"/>
  <c r="EW237" i="7"/>
  <c r="EV237" i="7"/>
  <c r="EU237" i="7"/>
  <c r="ET237" i="7"/>
  <c r="ES237" i="7"/>
  <c r="ER237" i="7"/>
  <c r="EQ237" i="7"/>
  <c r="EP237" i="7"/>
  <c r="EO237" i="7"/>
  <c r="EN237" i="7"/>
  <c r="EM237" i="7"/>
  <c r="EL237" i="7"/>
  <c r="EK237" i="7"/>
  <c r="EJ237" i="7"/>
  <c r="EI237" i="7"/>
  <c r="EH237" i="7"/>
  <c r="EG237" i="7"/>
  <c r="EF237" i="7"/>
  <c r="EE237" i="7"/>
  <c r="ED237" i="7"/>
  <c r="EC237" i="7"/>
  <c r="EB237" i="7"/>
  <c r="EA237" i="7"/>
  <c r="DZ237" i="7"/>
  <c r="DY237" i="7"/>
  <c r="DX237" i="7"/>
  <c r="DW237" i="7"/>
  <c r="DV237" i="7"/>
  <c r="DU237" i="7"/>
  <c r="DT237" i="7"/>
  <c r="DS237" i="7"/>
  <c r="DR237" i="7"/>
  <c r="DQ237" i="7"/>
  <c r="DP237" i="7"/>
  <c r="DO237" i="7"/>
  <c r="DN237" i="7"/>
  <c r="DM237" i="7"/>
  <c r="DL237" i="7"/>
  <c r="DK237" i="7"/>
  <c r="DJ237" i="7"/>
  <c r="DI237" i="7"/>
  <c r="DH237" i="7"/>
  <c r="DG237" i="7"/>
  <c r="DF237" i="7"/>
  <c r="DE237" i="7"/>
  <c r="DD237" i="7"/>
  <c r="DC237" i="7"/>
  <c r="DB237" i="7"/>
  <c r="DA237" i="7"/>
  <c r="CZ237" i="7"/>
  <c r="CY237" i="7"/>
  <c r="CX237" i="7"/>
  <c r="CW237" i="7"/>
  <c r="CV237" i="7"/>
  <c r="CU237" i="7"/>
  <c r="CT237" i="7"/>
  <c r="CS237" i="7"/>
  <c r="CR237" i="7"/>
  <c r="CQ237" i="7"/>
  <c r="CP237" i="7"/>
  <c r="CO237" i="7"/>
  <c r="CN237" i="7"/>
  <c r="CM237" i="7"/>
  <c r="CL237" i="7"/>
  <c r="CK237" i="7"/>
  <c r="CJ237" i="7"/>
  <c r="CI237" i="7"/>
  <c r="CH237" i="7"/>
  <c r="CG237" i="7"/>
  <c r="CF237" i="7"/>
  <c r="CE237" i="7"/>
  <c r="CD237" i="7"/>
  <c r="CC237" i="7"/>
  <c r="CB237" i="7"/>
  <c r="CA237" i="7"/>
  <c r="BZ237" i="7"/>
  <c r="BY237" i="7"/>
  <c r="BX237" i="7"/>
  <c r="BW237" i="7"/>
  <c r="BV237" i="7"/>
  <c r="BU237" i="7"/>
  <c r="BT237" i="7"/>
  <c r="BS237" i="7"/>
  <c r="BR237" i="7"/>
  <c r="BQ237" i="7"/>
  <c r="BP237" i="7"/>
  <c r="BO237" i="7"/>
  <c r="BN237" i="7"/>
  <c r="BM237" i="7"/>
  <c r="BL237" i="7"/>
  <c r="BK237" i="7"/>
  <c r="BJ237" i="7"/>
  <c r="BI237" i="7"/>
  <c r="BH237" i="7"/>
  <c r="BG237" i="7"/>
  <c r="BF237" i="7"/>
  <c r="BE237" i="7"/>
  <c r="BD237" i="7"/>
  <c r="BC237" i="7"/>
  <c r="BB237" i="7"/>
  <c r="BA237" i="7"/>
  <c r="AZ237" i="7"/>
  <c r="AY237" i="7"/>
  <c r="AX237" i="7"/>
  <c r="AW237" i="7"/>
  <c r="AV237" i="7"/>
  <c r="AU237" i="7"/>
  <c r="AT237" i="7"/>
  <c r="AS237" i="7"/>
  <c r="AR237" i="7"/>
  <c r="AQ237" i="7"/>
  <c r="AP237" i="7"/>
  <c r="AO237" i="7"/>
  <c r="AN237" i="7"/>
  <c r="AM237" i="7"/>
  <c r="AL237" i="7"/>
  <c r="AK237" i="7"/>
  <c r="AJ237" i="7"/>
  <c r="AI237" i="7"/>
  <c r="AH237" i="7"/>
  <c r="AG237" i="7"/>
  <c r="AF237" i="7"/>
  <c r="AE237" i="7"/>
  <c r="AD237" i="7"/>
  <c r="AC237" i="7"/>
  <c r="AB237" i="7"/>
  <c r="AA237" i="7"/>
  <c r="Z237" i="7"/>
  <c r="Y237" i="7"/>
  <c r="X237" i="7"/>
  <c r="W237" i="7"/>
  <c r="V237" i="7"/>
  <c r="U237" i="7"/>
  <c r="T237" i="7"/>
  <c r="S237" i="7"/>
  <c r="R237" i="7"/>
  <c r="Q237" i="7"/>
  <c r="P237" i="7"/>
  <c r="O237" i="7"/>
  <c r="N237" i="7"/>
  <c r="M237" i="7"/>
  <c r="L237" i="7"/>
  <c r="K237" i="7"/>
  <c r="HA54" i="14" l="1"/>
  <c r="GZ54" i="14"/>
  <c r="GY54" i="14"/>
  <c r="GX54" i="14"/>
  <c r="GW54" i="14"/>
  <c r="GV54" i="14"/>
  <c r="GU54" i="14"/>
  <c r="GT54" i="14"/>
  <c r="GS54" i="14"/>
  <c r="GR54" i="14"/>
  <c r="GQ54" i="14"/>
  <c r="GP54" i="14"/>
  <c r="GO54" i="14"/>
  <c r="GN54" i="14"/>
  <c r="GM54" i="14"/>
  <c r="GL54" i="14"/>
  <c r="GK54" i="14"/>
  <c r="GJ54" i="14"/>
  <c r="GI54" i="14"/>
  <c r="GH54" i="14"/>
  <c r="GG54" i="14"/>
  <c r="GF54" i="14"/>
  <c r="GE54" i="14"/>
  <c r="GD54" i="14"/>
  <c r="GC54" i="14"/>
  <c r="GB54" i="14"/>
  <c r="GA54" i="14"/>
  <c r="FZ54" i="14"/>
  <c r="FY54" i="14"/>
  <c r="FX54" i="14"/>
  <c r="FW54" i="14"/>
  <c r="FV54" i="14"/>
  <c r="FU54" i="14"/>
  <c r="FT54" i="14"/>
  <c r="FS54" i="14"/>
  <c r="FR54" i="14"/>
  <c r="FQ54" i="14"/>
  <c r="FP54" i="14"/>
  <c r="FO54" i="14"/>
  <c r="FN54" i="14"/>
  <c r="FM54" i="14"/>
  <c r="FL54" i="14"/>
  <c r="FK54" i="14"/>
  <c r="FJ54" i="14"/>
  <c r="FI54" i="14"/>
  <c r="FH54" i="14"/>
  <c r="FG54" i="14"/>
  <c r="FF54" i="14"/>
  <c r="FE54" i="14"/>
  <c r="FD54" i="14"/>
  <c r="FC54" i="14"/>
  <c r="FB54" i="14"/>
  <c r="FA54" i="14"/>
  <c r="EZ54" i="14"/>
  <c r="EY54" i="14"/>
  <c r="EX54" i="14"/>
  <c r="EW54" i="14"/>
  <c r="EV54" i="14"/>
  <c r="EU54" i="14"/>
  <c r="ET54" i="14"/>
  <c r="ES54" i="14"/>
  <c r="ER54" i="14"/>
  <c r="EQ54" i="14"/>
  <c r="EP54" i="14"/>
  <c r="EO54" i="14"/>
  <c r="EN54" i="14"/>
  <c r="EM54" i="14"/>
  <c r="EL54" i="14"/>
  <c r="EK54" i="14"/>
  <c r="EJ54" i="14"/>
  <c r="EI54" i="14"/>
  <c r="EH54" i="14"/>
  <c r="EG54" i="14"/>
  <c r="EF54" i="14"/>
  <c r="EE54" i="14"/>
  <c r="ED54" i="14"/>
  <c r="EC54" i="14"/>
  <c r="EB54" i="14"/>
  <c r="EA54" i="14"/>
  <c r="DZ54" i="14"/>
  <c r="DY54" i="14"/>
  <c r="DX54" i="14"/>
  <c r="DW54" i="14"/>
  <c r="DV54" i="14"/>
  <c r="DU54" i="14"/>
  <c r="DT54" i="14"/>
  <c r="DS54" i="14"/>
  <c r="DR54" i="14"/>
  <c r="DQ54" i="14"/>
  <c r="DP54" i="14"/>
  <c r="DO54" i="14"/>
  <c r="DN54" i="14"/>
  <c r="DM54" i="14"/>
  <c r="DL54" i="14"/>
  <c r="DK54" i="14"/>
  <c r="DJ54" i="14"/>
  <c r="DI54" i="14"/>
  <c r="DH54" i="14"/>
  <c r="DG54" i="14"/>
  <c r="DF54" i="14"/>
  <c r="DE54" i="14"/>
  <c r="DD54" i="14"/>
  <c r="DC54" i="14"/>
  <c r="DB54" i="14"/>
  <c r="DA54" i="14"/>
  <c r="CZ54" i="14"/>
  <c r="CY54" i="14"/>
  <c r="CX54" i="14"/>
  <c r="CW54" i="14"/>
  <c r="CV54" i="14"/>
  <c r="CU54" i="14"/>
  <c r="CT54" i="14"/>
  <c r="CS54" i="14"/>
  <c r="CR54" i="14"/>
  <c r="CQ54" i="14"/>
  <c r="CP54" i="14"/>
  <c r="CO54" i="14"/>
  <c r="CN54" i="14"/>
  <c r="CM54" i="14"/>
  <c r="CL54" i="14"/>
  <c r="CK54" i="14"/>
  <c r="CJ54" i="14"/>
  <c r="CI54" i="14"/>
  <c r="CH54" i="14"/>
  <c r="CG54" i="14"/>
  <c r="CF54" i="14"/>
  <c r="CE54" i="14"/>
  <c r="CD54" i="14"/>
  <c r="CC54" i="14"/>
  <c r="CB54" i="14"/>
  <c r="CA54" i="14"/>
  <c r="BZ54" i="14"/>
  <c r="BY54" i="14"/>
  <c r="BX54" i="14"/>
  <c r="BW54" i="14"/>
  <c r="BV54" i="14"/>
  <c r="BU54" i="14"/>
  <c r="BT54" i="14"/>
  <c r="BS54" i="14"/>
  <c r="BR54" i="14"/>
  <c r="BQ54" i="14"/>
  <c r="BP54" i="14"/>
  <c r="BO54" i="14"/>
  <c r="BN54" i="14"/>
  <c r="BM54" i="14"/>
  <c r="BL54" i="14"/>
  <c r="BK54" i="14"/>
  <c r="BJ54" i="14"/>
  <c r="BI54" i="14"/>
  <c r="BH54" i="14"/>
  <c r="BG54" i="14"/>
  <c r="BF54" i="14"/>
  <c r="BE54" i="14"/>
  <c r="BD54" i="14"/>
  <c r="BC54" i="14"/>
  <c r="BB54"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V54" i="14"/>
  <c r="U54" i="14"/>
  <c r="T54" i="14"/>
  <c r="S54" i="14"/>
  <c r="R54" i="14"/>
  <c r="Q54" i="14"/>
  <c r="P54" i="14"/>
  <c r="O54" i="14"/>
  <c r="N54" i="14"/>
  <c r="M54" i="14"/>
  <c r="L54" i="14"/>
  <c r="K54" i="14"/>
  <c r="HA53" i="14"/>
  <c r="GZ53" i="14"/>
  <c r="GY53" i="14"/>
  <c r="GX53" i="14"/>
  <c r="GW53" i="14"/>
  <c r="GV53" i="14"/>
  <c r="GU53" i="14"/>
  <c r="GT53" i="14"/>
  <c r="GS53" i="14"/>
  <c r="GR53" i="14"/>
  <c r="GQ53" i="14"/>
  <c r="GP53" i="14"/>
  <c r="GO53" i="14"/>
  <c r="GN53" i="14"/>
  <c r="GM53" i="14"/>
  <c r="GL53" i="14"/>
  <c r="GK53" i="14"/>
  <c r="GJ53" i="14"/>
  <c r="GI53" i="14"/>
  <c r="GH53" i="14"/>
  <c r="GG53" i="14"/>
  <c r="GF53" i="14"/>
  <c r="GE53" i="14"/>
  <c r="GD53" i="14"/>
  <c r="GC53" i="14"/>
  <c r="GB53" i="14"/>
  <c r="GA53" i="14"/>
  <c r="FZ53" i="14"/>
  <c r="FY53" i="14"/>
  <c r="FX53" i="14"/>
  <c r="FW53" i="14"/>
  <c r="FV53" i="14"/>
  <c r="FU53" i="14"/>
  <c r="FT53" i="14"/>
  <c r="FS53" i="14"/>
  <c r="FR53" i="14"/>
  <c r="FQ53" i="14"/>
  <c r="FP53" i="14"/>
  <c r="FO53" i="14"/>
  <c r="FN53" i="14"/>
  <c r="FM53" i="14"/>
  <c r="FL53" i="14"/>
  <c r="FK53" i="14"/>
  <c r="FJ53" i="14"/>
  <c r="FI53" i="14"/>
  <c r="FH53" i="14"/>
  <c r="FG53" i="14"/>
  <c r="FF53" i="14"/>
  <c r="FE53" i="14"/>
  <c r="FD53" i="14"/>
  <c r="FC53" i="14"/>
  <c r="FB53" i="14"/>
  <c r="FA53" i="14"/>
  <c r="EZ53" i="14"/>
  <c r="EY53" i="14"/>
  <c r="EX53" i="14"/>
  <c r="EW53" i="14"/>
  <c r="EV53" i="14"/>
  <c r="EU53" i="14"/>
  <c r="ET53" i="14"/>
  <c r="ES53" i="14"/>
  <c r="ER53" i="14"/>
  <c r="EQ53" i="14"/>
  <c r="EP53" i="14"/>
  <c r="EO53" i="14"/>
  <c r="EN53" i="14"/>
  <c r="EM53" i="14"/>
  <c r="EL53" i="14"/>
  <c r="EK53" i="14"/>
  <c r="EJ53" i="14"/>
  <c r="EI53" i="14"/>
  <c r="EH53" i="14"/>
  <c r="EG53" i="14"/>
  <c r="EF53" i="14"/>
  <c r="EE53" i="14"/>
  <c r="ED53" i="14"/>
  <c r="EC53" i="14"/>
  <c r="EB53" i="14"/>
  <c r="EA53" i="14"/>
  <c r="DZ53" i="14"/>
  <c r="DY53" i="14"/>
  <c r="DX53" i="14"/>
  <c r="DW53" i="14"/>
  <c r="DV53" i="14"/>
  <c r="DU53" i="14"/>
  <c r="DT53" i="14"/>
  <c r="DS53" i="14"/>
  <c r="DR53" i="14"/>
  <c r="DQ53" i="14"/>
  <c r="DP53" i="14"/>
  <c r="DO53" i="14"/>
  <c r="DN53" i="14"/>
  <c r="DM53" i="14"/>
  <c r="DL53" i="14"/>
  <c r="DK53" i="14"/>
  <c r="DJ53" i="14"/>
  <c r="DI53" i="14"/>
  <c r="DH53" i="14"/>
  <c r="DG53" i="14"/>
  <c r="DF53" i="14"/>
  <c r="DE53" i="14"/>
  <c r="DD53" i="14"/>
  <c r="DC53" i="14"/>
  <c r="DB53" i="14"/>
  <c r="DA53" i="14"/>
  <c r="CZ53" i="14"/>
  <c r="CY53" i="14"/>
  <c r="CX53" i="14"/>
  <c r="CW53" i="14"/>
  <c r="CV53" i="14"/>
  <c r="CU53" i="14"/>
  <c r="CT53" i="14"/>
  <c r="CS53" i="14"/>
  <c r="CR53" i="14"/>
  <c r="CQ53" i="14"/>
  <c r="CP53" i="14"/>
  <c r="CO53" i="14"/>
  <c r="CN53" i="14"/>
  <c r="CM53" i="14"/>
  <c r="CL53" i="14"/>
  <c r="CK53" i="14"/>
  <c r="CJ53" i="14"/>
  <c r="CI53" i="14"/>
  <c r="CH53" i="14"/>
  <c r="CG53" i="14"/>
  <c r="CF53" i="14"/>
  <c r="CE53" i="14"/>
  <c r="CD53" i="14"/>
  <c r="CC53" i="14"/>
  <c r="CB53" i="14"/>
  <c r="CA53" i="14"/>
  <c r="BZ53" i="14"/>
  <c r="BY53" i="14"/>
  <c r="BX53" i="14"/>
  <c r="BW53" i="14"/>
  <c r="BV53" i="14"/>
  <c r="BU53" i="14"/>
  <c r="BT53" i="14"/>
  <c r="BS53" i="14"/>
  <c r="BR53" i="14"/>
  <c r="BQ53" i="14"/>
  <c r="BP53" i="14"/>
  <c r="BO53" i="14"/>
  <c r="BN53" i="14"/>
  <c r="BM53" i="14"/>
  <c r="BL53" i="14"/>
  <c r="BK53" i="14"/>
  <c r="BJ53" i="14"/>
  <c r="BI53" i="14"/>
  <c r="BH53" i="14"/>
  <c r="BG53" i="14"/>
  <c r="BF53" i="14"/>
  <c r="BE53" i="14"/>
  <c r="BD53" i="14"/>
  <c r="BC53" i="14"/>
  <c r="BB53" i="14"/>
  <c r="BA53" i="14"/>
  <c r="AZ53" i="14"/>
  <c r="AY53" i="14"/>
  <c r="AX53" i="14"/>
  <c r="AW53" i="14"/>
  <c r="AV53" i="14"/>
  <c r="AU53" i="14"/>
  <c r="AT53" i="14"/>
  <c r="AS53" i="14"/>
  <c r="AR53" i="14"/>
  <c r="AQ53" i="14"/>
  <c r="AP53" i="14"/>
  <c r="AO53" i="14"/>
  <c r="AN53" i="14"/>
  <c r="AM53" i="14"/>
  <c r="AL53" i="14"/>
  <c r="AK53" i="14"/>
  <c r="AJ53" i="14"/>
  <c r="AI53" i="14"/>
  <c r="AH53" i="14"/>
  <c r="AG53" i="14"/>
  <c r="AF53" i="14"/>
  <c r="AE53" i="14"/>
  <c r="AD53" i="14"/>
  <c r="AC53" i="14"/>
  <c r="AB53" i="14"/>
  <c r="AA53" i="14"/>
  <c r="Z53" i="14"/>
  <c r="Y53" i="14"/>
  <c r="X53" i="14"/>
  <c r="W53" i="14"/>
  <c r="V53" i="14"/>
  <c r="U53" i="14"/>
  <c r="T53" i="14"/>
  <c r="S53" i="14"/>
  <c r="R53" i="14"/>
  <c r="Q53" i="14"/>
  <c r="P53" i="14"/>
  <c r="O53" i="14"/>
  <c r="N53" i="14"/>
  <c r="M53" i="14"/>
  <c r="L53" i="14"/>
  <c r="K53" i="14"/>
  <c r="J54" i="14"/>
  <c r="J53" i="14"/>
  <c r="HA56" i="8"/>
  <c r="GZ56" i="8"/>
  <c r="GY56" i="8"/>
  <c r="GX56" i="8"/>
  <c r="GW56" i="8"/>
  <c r="GV56" i="8"/>
  <c r="GU56" i="8"/>
  <c r="GT56" i="8"/>
  <c r="GS56" i="8"/>
  <c r="GR56" i="8"/>
  <c r="GQ56" i="8"/>
  <c r="GP56" i="8"/>
  <c r="GO56" i="8"/>
  <c r="GN56" i="8"/>
  <c r="GM56" i="8"/>
  <c r="GL56" i="8"/>
  <c r="GK56" i="8"/>
  <c r="GJ56" i="8"/>
  <c r="GI56" i="8"/>
  <c r="GH56" i="8"/>
  <c r="GG56" i="8"/>
  <c r="GF56" i="8"/>
  <c r="GE56" i="8"/>
  <c r="GD56" i="8"/>
  <c r="GC56" i="8"/>
  <c r="GB56" i="8"/>
  <c r="GA56" i="8"/>
  <c r="FZ56" i="8"/>
  <c r="FY56" i="8"/>
  <c r="FX56" i="8"/>
  <c r="FW56" i="8"/>
  <c r="FV56" i="8"/>
  <c r="FU56" i="8"/>
  <c r="FT56" i="8"/>
  <c r="FS56" i="8"/>
  <c r="FR56" i="8"/>
  <c r="FQ56" i="8"/>
  <c r="FP56" i="8"/>
  <c r="FO56" i="8"/>
  <c r="FN56" i="8"/>
  <c r="FM56" i="8"/>
  <c r="FL56" i="8"/>
  <c r="FK56" i="8"/>
  <c r="FJ56" i="8"/>
  <c r="FI56" i="8"/>
  <c r="FH56" i="8"/>
  <c r="FG56" i="8"/>
  <c r="FF56" i="8"/>
  <c r="FE56" i="8"/>
  <c r="FD56" i="8"/>
  <c r="FC56" i="8"/>
  <c r="FB56" i="8"/>
  <c r="FA56" i="8"/>
  <c r="EZ56" i="8"/>
  <c r="EY56" i="8"/>
  <c r="EX56" i="8"/>
  <c r="EW56" i="8"/>
  <c r="EV56" i="8"/>
  <c r="EU56" i="8"/>
  <c r="ET56" i="8"/>
  <c r="ES56" i="8"/>
  <c r="ER56" i="8"/>
  <c r="EQ56" i="8"/>
  <c r="EP56" i="8"/>
  <c r="EO56" i="8"/>
  <c r="EN56" i="8"/>
  <c r="EM56" i="8"/>
  <c r="EL56" i="8"/>
  <c r="EK56" i="8"/>
  <c r="EJ56" i="8"/>
  <c r="EI56" i="8"/>
  <c r="EH56" i="8"/>
  <c r="EG56" i="8"/>
  <c r="EF56" i="8"/>
  <c r="EE56" i="8"/>
  <c r="ED56" i="8"/>
  <c r="EC56" i="8"/>
  <c r="EB56" i="8"/>
  <c r="EA56" i="8"/>
  <c r="DZ56" i="8"/>
  <c r="DY56" i="8"/>
  <c r="DX56" i="8"/>
  <c r="DW56" i="8"/>
  <c r="DV56" i="8"/>
  <c r="DU56" i="8"/>
  <c r="DT56" i="8"/>
  <c r="DS56" i="8"/>
  <c r="DR56" i="8"/>
  <c r="DQ56" i="8"/>
  <c r="DP56" i="8"/>
  <c r="DO56" i="8"/>
  <c r="DN56" i="8"/>
  <c r="DM56" i="8"/>
  <c r="DL56" i="8"/>
  <c r="DK56" i="8"/>
  <c r="DJ56" i="8"/>
  <c r="DI56" i="8"/>
  <c r="DH56" i="8"/>
  <c r="DG56" i="8"/>
  <c r="DF56" i="8"/>
  <c r="DE56" i="8"/>
  <c r="DD56" i="8"/>
  <c r="DC56" i="8"/>
  <c r="DB56" i="8"/>
  <c r="DA56" i="8"/>
  <c r="CZ56" i="8"/>
  <c r="CY56" i="8"/>
  <c r="CX56" i="8"/>
  <c r="CW56" i="8"/>
  <c r="CV56" i="8"/>
  <c r="CU56" i="8"/>
  <c r="CT56" i="8"/>
  <c r="CS56" i="8"/>
  <c r="CR56" i="8"/>
  <c r="CQ56" i="8"/>
  <c r="CP56" i="8"/>
  <c r="CO56" i="8"/>
  <c r="CN56" i="8"/>
  <c r="CM56" i="8"/>
  <c r="CL56" i="8"/>
  <c r="CK56" i="8"/>
  <c r="CJ56" i="8"/>
  <c r="CI56" i="8"/>
  <c r="CH56" i="8"/>
  <c r="CG56" i="8"/>
  <c r="CF56" i="8"/>
  <c r="CE56" i="8"/>
  <c r="CD56" i="8"/>
  <c r="CC56" i="8"/>
  <c r="CB56" i="8"/>
  <c r="CA56" i="8"/>
  <c r="BZ56" i="8"/>
  <c r="BY56" i="8"/>
  <c r="BX56" i="8"/>
  <c r="BW56" i="8"/>
  <c r="BV56" i="8"/>
  <c r="BU56" i="8"/>
  <c r="BT56" i="8"/>
  <c r="BS56" i="8"/>
  <c r="BR56" i="8"/>
  <c r="BQ56" i="8"/>
  <c r="BP56" i="8"/>
  <c r="BO56" i="8"/>
  <c r="BN56" i="8"/>
  <c r="BM56" i="8"/>
  <c r="BL56" i="8"/>
  <c r="BK56" i="8"/>
  <c r="BJ56" i="8"/>
  <c r="BI56" i="8"/>
  <c r="BH56" i="8"/>
  <c r="BG56" i="8"/>
  <c r="BF56" i="8"/>
  <c r="BE56" i="8"/>
  <c r="BD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R56" i="8"/>
  <c r="Q56" i="8"/>
  <c r="P56" i="8"/>
  <c r="O56" i="8"/>
  <c r="N56" i="8"/>
  <c r="M56" i="8"/>
  <c r="L56" i="8"/>
  <c r="K56" i="8"/>
  <c r="J78" i="10" l="1"/>
  <c r="HA23" i="7"/>
  <c r="GZ23" i="7"/>
  <c r="GY23" i="7"/>
  <c r="GX23" i="7"/>
  <c r="GW23" i="7"/>
  <c r="GV23" i="7"/>
  <c r="GU23" i="7"/>
  <c r="GT23" i="7"/>
  <c r="GS23" i="7"/>
  <c r="GR23" i="7"/>
  <c r="GQ23" i="7"/>
  <c r="GP23" i="7"/>
  <c r="GO23" i="7"/>
  <c r="GN23" i="7"/>
  <c r="GM23" i="7"/>
  <c r="GL23" i="7"/>
  <c r="GK23" i="7"/>
  <c r="GJ23" i="7"/>
  <c r="GI23" i="7"/>
  <c r="GH23" i="7"/>
  <c r="GG23" i="7"/>
  <c r="GF23" i="7"/>
  <c r="GE23" i="7"/>
  <c r="GD23" i="7"/>
  <c r="GC23" i="7"/>
  <c r="GB23" i="7"/>
  <c r="GA23" i="7"/>
  <c r="FZ23" i="7"/>
  <c r="FY23" i="7"/>
  <c r="FX23" i="7"/>
  <c r="FW23" i="7"/>
  <c r="FV23" i="7"/>
  <c r="FU23" i="7"/>
  <c r="FT23" i="7"/>
  <c r="FS23" i="7"/>
  <c r="FR23" i="7"/>
  <c r="FQ23" i="7"/>
  <c r="FP23" i="7"/>
  <c r="FO23" i="7"/>
  <c r="FN23" i="7"/>
  <c r="FM23" i="7"/>
  <c r="FL23" i="7"/>
  <c r="FK23" i="7"/>
  <c r="FJ23" i="7"/>
  <c r="FI23" i="7"/>
  <c r="FH23" i="7"/>
  <c r="FG23" i="7"/>
  <c r="FF23" i="7"/>
  <c r="FE23" i="7"/>
  <c r="FD23" i="7"/>
  <c r="FC23" i="7"/>
  <c r="FB23" i="7"/>
  <c r="FA23" i="7"/>
  <c r="EZ23" i="7"/>
  <c r="EY23" i="7"/>
  <c r="EX23" i="7"/>
  <c r="EW23" i="7"/>
  <c r="EV23" i="7"/>
  <c r="EU23" i="7"/>
  <c r="ET23" i="7"/>
  <c r="ES23" i="7"/>
  <c r="ER23" i="7"/>
  <c r="EQ23" i="7"/>
  <c r="EP23" i="7"/>
  <c r="EO23" i="7"/>
  <c r="EN23" i="7"/>
  <c r="EM23" i="7"/>
  <c r="EL23" i="7"/>
  <c r="EK23" i="7"/>
  <c r="EJ23" i="7"/>
  <c r="EI23" i="7"/>
  <c r="EH23" i="7"/>
  <c r="EG23" i="7"/>
  <c r="EF23" i="7"/>
  <c r="EE23" i="7"/>
  <c r="ED23" i="7"/>
  <c r="EC23" i="7"/>
  <c r="EB23" i="7"/>
  <c r="EA23" i="7"/>
  <c r="DZ23" i="7"/>
  <c r="DY23" i="7"/>
  <c r="DX23" i="7"/>
  <c r="DW23" i="7"/>
  <c r="DV23" i="7"/>
  <c r="DU23" i="7"/>
  <c r="DT23" i="7"/>
  <c r="DS23" i="7"/>
  <c r="DR23" i="7"/>
  <c r="DQ23" i="7"/>
  <c r="DP23" i="7"/>
  <c r="DO23" i="7"/>
  <c r="DN23" i="7"/>
  <c r="DM23" i="7"/>
  <c r="DL23" i="7"/>
  <c r="DK23" i="7"/>
  <c r="DJ23" i="7"/>
  <c r="DI23" i="7"/>
  <c r="DH23" i="7"/>
  <c r="DG23" i="7"/>
  <c r="DF23" i="7"/>
  <c r="DE23" i="7"/>
  <c r="DD23" i="7"/>
  <c r="DC23" i="7"/>
  <c r="DB23" i="7"/>
  <c r="DA23" i="7"/>
  <c r="CZ23" i="7"/>
  <c r="CY23" i="7"/>
  <c r="CX23" i="7"/>
  <c r="CW23" i="7"/>
  <c r="CV23" i="7"/>
  <c r="CU23" i="7"/>
  <c r="CT23" i="7"/>
  <c r="CS23" i="7"/>
  <c r="CR23" i="7"/>
  <c r="CQ23" i="7"/>
  <c r="CP23" i="7"/>
  <c r="CO23" i="7"/>
  <c r="CN23" i="7"/>
  <c r="CM23" i="7"/>
  <c r="CL23" i="7"/>
  <c r="CK23" i="7"/>
  <c r="CJ23" i="7"/>
  <c r="CI23" i="7"/>
  <c r="CH23" i="7"/>
  <c r="CG23" i="7"/>
  <c r="CF23" i="7"/>
  <c r="CE23" i="7"/>
  <c r="CD23" i="7"/>
  <c r="CC23" i="7"/>
  <c r="CB23" i="7"/>
  <c r="CA23" i="7"/>
  <c r="BZ23" i="7"/>
  <c r="BY23" i="7"/>
  <c r="BX23" i="7"/>
  <c r="BW23" i="7"/>
  <c r="BV23" i="7"/>
  <c r="BU23" i="7"/>
  <c r="BT23" i="7"/>
  <c r="BS23" i="7"/>
  <c r="BR23" i="7"/>
  <c r="BQ23" i="7"/>
  <c r="BP23" i="7"/>
  <c r="BO23" i="7"/>
  <c r="BN23" i="7"/>
  <c r="BM23" i="7"/>
  <c r="BL23" i="7"/>
  <c r="BK23" i="7"/>
  <c r="BJ23" i="7"/>
  <c r="BI23" i="7"/>
  <c r="BH23" i="7"/>
  <c r="BG23" i="7"/>
  <c r="BF23" i="7"/>
  <c r="BE23" i="7"/>
  <c r="BD23" i="7"/>
  <c r="BC23" i="7"/>
  <c r="BB23" i="7"/>
  <c r="BA23" i="7"/>
  <c r="AZ23" i="7"/>
  <c r="AY23" i="7"/>
  <c r="AX23" i="7"/>
  <c r="AW23" i="7"/>
  <c r="AV23" i="7"/>
  <c r="AU23" i="7"/>
  <c r="AT23" i="7"/>
  <c r="AS23" i="7"/>
  <c r="AR23" i="7"/>
  <c r="AQ23" i="7"/>
  <c r="AP23" i="7"/>
  <c r="AO23" i="7"/>
  <c r="AN23" i="7"/>
  <c r="AM23" i="7"/>
  <c r="AL23" i="7"/>
  <c r="AK23" i="7"/>
  <c r="AJ23" i="7"/>
  <c r="AI23" i="7"/>
  <c r="AH23" i="7"/>
  <c r="AG23" i="7"/>
  <c r="AF23" i="7"/>
  <c r="AE23" i="7"/>
  <c r="AD23" i="7"/>
  <c r="AC23" i="7"/>
  <c r="AB23" i="7"/>
  <c r="AA23" i="7"/>
  <c r="Z23" i="7"/>
  <c r="Y23" i="7"/>
  <c r="X23" i="7"/>
  <c r="W23" i="7"/>
  <c r="V23" i="7"/>
  <c r="U23" i="7"/>
  <c r="T23" i="7"/>
  <c r="S23" i="7"/>
  <c r="R23" i="7"/>
  <c r="Q23" i="7"/>
  <c r="P23" i="7"/>
  <c r="O23" i="7"/>
  <c r="N23" i="7"/>
  <c r="M23" i="7"/>
  <c r="J7" i="14"/>
  <c r="J7" i="16" s="1"/>
  <c r="J5" i="10"/>
  <c r="I3" i="8"/>
  <c r="I3" i="7"/>
  <c r="I3" i="9"/>
  <c r="I3" i="10"/>
  <c r="HA139" i="7"/>
  <c r="GZ139" i="7"/>
  <c r="GY139" i="7"/>
  <c r="GX139" i="7"/>
  <c r="GW139" i="7"/>
  <c r="GV139" i="7"/>
  <c r="GU139" i="7"/>
  <c r="GT139" i="7"/>
  <c r="GS139" i="7"/>
  <c r="GR139" i="7"/>
  <c r="GQ139" i="7"/>
  <c r="GP139" i="7"/>
  <c r="GO139" i="7"/>
  <c r="GN139" i="7"/>
  <c r="GM139" i="7"/>
  <c r="GL139" i="7"/>
  <c r="GK139" i="7"/>
  <c r="GJ139" i="7"/>
  <c r="GI139" i="7"/>
  <c r="GH139" i="7"/>
  <c r="GG139" i="7"/>
  <c r="GF139" i="7"/>
  <c r="GE139" i="7"/>
  <c r="GD139" i="7"/>
  <c r="GC139" i="7"/>
  <c r="GB139" i="7"/>
  <c r="GA139" i="7"/>
  <c r="FZ139" i="7"/>
  <c r="FY139" i="7"/>
  <c r="FX139" i="7"/>
  <c r="FW139" i="7"/>
  <c r="FV139" i="7"/>
  <c r="FU139" i="7"/>
  <c r="FT139" i="7"/>
  <c r="FS139" i="7"/>
  <c r="FR139" i="7"/>
  <c r="FQ139" i="7"/>
  <c r="FP139" i="7"/>
  <c r="FO139" i="7"/>
  <c r="FN139" i="7"/>
  <c r="FM139" i="7"/>
  <c r="FL139" i="7"/>
  <c r="FK139" i="7"/>
  <c r="FJ139" i="7"/>
  <c r="FI139" i="7"/>
  <c r="FH139" i="7"/>
  <c r="FG139" i="7"/>
  <c r="FF139" i="7"/>
  <c r="FE139" i="7"/>
  <c r="FD139" i="7"/>
  <c r="FC139" i="7"/>
  <c r="FB139" i="7"/>
  <c r="FA139" i="7"/>
  <c r="EZ139" i="7"/>
  <c r="EY139" i="7"/>
  <c r="EX139" i="7"/>
  <c r="EW139" i="7"/>
  <c r="EV139" i="7"/>
  <c r="EU139" i="7"/>
  <c r="ET139" i="7"/>
  <c r="ES139" i="7"/>
  <c r="ER139" i="7"/>
  <c r="EQ139" i="7"/>
  <c r="EP139" i="7"/>
  <c r="EO139" i="7"/>
  <c r="EN139" i="7"/>
  <c r="EM139" i="7"/>
  <c r="EL139" i="7"/>
  <c r="EK139" i="7"/>
  <c r="EJ139" i="7"/>
  <c r="EI139" i="7"/>
  <c r="EH139" i="7"/>
  <c r="EG139" i="7"/>
  <c r="EF139" i="7"/>
  <c r="EE139" i="7"/>
  <c r="ED139" i="7"/>
  <c r="EC139" i="7"/>
  <c r="EB139" i="7"/>
  <c r="EA139" i="7"/>
  <c r="DZ139" i="7"/>
  <c r="DY139" i="7"/>
  <c r="DX139" i="7"/>
  <c r="DW139" i="7"/>
  <c r="DV139" i="7"/>
  <c r="DU139" i="7"/>
  <c r="DT139" i="7"/>
  <c r="DS139" i="7"/>
  <c r="DR139" i="7"/>
  <c r="DQ139" i="7"/>
  <c r="DP139" i="7"/>
  <c r="DO139" i="7"/>
  <c r="DN139" i="7"/>
  <c r="DM139" i="7"/>
  <c r="DL139" i="7"/>
  <c r="DK139" i="7"/>
  <c r="DJ139" i="7"/>
  <c r="DI139" i="7"/>
  <c r="DH139" i="7"/>
  <c r="DG139" i="7"/>
  <c r="DF139" i="7"/>
  <c r="DE139" i="7"/>
  <c r="DD139" i="7"/>
  <c r="DC139" i="7"/>
  <c r="DB139" i="7"/>
  <c r="DA139" i="7"/>
  <c r="CZ139" i="7"/>
  <c r="CY139" i="7"/>
  <c r="CX139" i="7"/>
  <c r="CW139" i="7"/>
  <c r="CV139" i="7"/>
  <c r="CU139" i="7"/>
  <c r="CT139" i="7"/>
  <c r="CS139" i="7"/>
  <c r="CR139" i="7"/>
  <c r="CQ139" i="7"/>
  <c r="CP139" i="7"/>
  <c r="CO139" i="7"/>
  <c r="CN139" i="7"/>
  <c r="CM139" i="7"/>
  <c r="CL139" i="7"/>
  <c r="CK139" i="7"/>
  <c r="CJ139" i="7"/>
  <c r="CI139" i="7"/>
  <c r="CH139" i="7"/>
  <c r="CG139" i="7"/>
  <c r="CF139" i="7"/>
  <c r="CE139" i="7"/>
  <c r="CD139" i="7"/>
  <c r="CC139" i="7"/>
  <c r="CB139" i="7"/>
  <c r="CA139" i="7"/>
  <c r="BZ139" i="7"/>
  <c r="BY139" i="7"/>
  <c r="BX139" i="7"/>
  <c r="BW139" i="7"/>
  <c r="BV139" i="7"/>
  <c r="BU139" i="7"/>
  <c r="BT139" i="7"/>
  <c r="BS139" i="7"/>
  <c r="BR139" i="7"/>
  <c r="BQ139" i="7"/>
  <c r="BP139" i="7"/>
  <c r="BO139" i="7"/>
  <c r="BN139" i="7"/>
  <c r="BM139" i="7"/>
  <c r="BL139" i="7"/>
  <c r="BK139" i="7"/>
  <c r="BJ139" i="7"/>
  <c r="BI139" i="7"/>
  <c r="BH139" i="7"/>
  <c r="BG139" i="7"/>
  <c r="BF139" i="7"/>
  <c r="BE139" i="7"/>
  <c r="BD139" i="7"/>
  <c r="BC139" i="7"/>
  <c r="BB139" i="7"/>
  <c r="BA139" i="7"/>
  <c r="AZ139" i="7"/>
  <c r="AY139" i="7"/>
  <c r="AX139" i="7"/>
  <c r="AW139" i="7"/>
  <c r="AV139" i="7"/>
  <c r="AU139" i="7"/>
  <c r="AT139" i="7"/>
  <c r="AS139" i="7"/>
  <c r="AR139" i="7"/>
  <c r="AQ139" i="7"/>
  <c r="AP139" i="7"/>
  <c r="AO139" i="7"/>
  <c r="AN139" i="7"/>
  <c r="AM139" i="7"/>
  <c r="AL139" i="7"/>
  <c r="AK139" i="7"/>
  <c r="AJ139" i="7"/>
  <c r="AI139" i="7"/>
  <c r="AH139" i="7"/>
  <c r="AG139" i="7"/>
  <c r="AF139" i="7"/>
  <c r="AE139" i="7"/>
  <c r="AD139" i="7"/>
  <c r="AC139" i="7"/>
  <c r="AB139" i="7"/>
  <c r="AA139" i="7"/>
  <c r="Z139" i="7"/>
  <c r="Y139" i="7"/>
  <c r="X139" i="7"/>
  <c r="W139" i="7"/>
  <c r="V139" i="7"/>
  <c r="U139" i="7"/>
  <c r="T139" i="7"/>
  <c r="S139" i="7"/>
  <c r="R139" i="7"/>
  <c r="Q139" i="7"/>
  <c r="P139" i="7"/>
  <c r="O139" i="7"/>
  <c r="N139" i="7"/>
  <c r="M139" i="7"/>
  <c r="HA135" i="7"/>
  <c r="GZ135" i="7"/>
  <c r="GY135" i="7"/>
  <c r="GX135" i="7"/>
  <c r="GW135" i="7"/>
  <c r="GV135" i="7"/>
  <c r="GU135" i="7"/>
  <c r="GT135" i="7"/>
  <c r="GS135" i="7"/>
  <c r="GR135" i="7"/>
  <c r="GQ135" i="7"/>
  <c r="GP135" i="7"/>
  <c r="GO135" i="7"/>
  <c r="GN135" i="7"/>
  <c r="GM135" i="7"/>
  <c r="GL135" i="7"/>
  <c r="GK135" i="7"/>
  <c r="GJ135" i="7"/>
  <c r="GI135" i="7"/>
  <c r="GH135" i="7"/>
  <c r="GG135" i="7"/>
  <c r="GF135" i="7"/>
  <c r="GE135" i="7"/>
  <c r="GD135" i="7"/>
  <c r="GC135" i="7"/>
  <c r="GB135" i="7"/>
  <c r="GA135" i="7"/>
  <c r="FZ135" i="7"/>
  <c r="FY135" i="7"/>
  <c r="FX135" i="7"/>
  <c r="FW135" i="7"/>
  <c r="FV135" i="7"/>
  <c r="FU135" i="7"/>
  <c r="FT135" i="7"/>
  <c r="FS135" i="7"/>
  <c r="FR135" i="7"/>
  <c r="FQ135" i="7"/>
  <c r="FP135" i="7"/>
  <c r="FO135" i="7"/>
  <c r="FN135" i="7"/>
  <c r="FM135" i="7"/>
  <c r="FL135" i="7"/>
  <c r="FK135" i="7"/>
  <c r="FJ135" i="7"/>
  <c r="FI135" i="7"/>
  <c r="FH135" i="7"/>
  <c r="FG135" i="7"/>
  <c r="FF135" i="7"/>
  <c r="FE135" i="7"/>
  <c r="FD135" i="7"/>
  <c r="FC135" i="7"/>
  <c r="FB135" i="7"/>
  <c r="FA135" i="7"/>
  <c r="EZ135" i="7"/>
  <c r="EY135" i="7"/>
  <c r="EX135" i="7"/>
  <c r="EW135" i="7"/>
  <c r="EV135" i="7"/>
  <c r="EU135" i="7"/>
  <c r="ET135" i="7"/>
  <c r="ES135" i="7"/>
  <c r="ER135" i="7"/>
  <c r="EQ135" i="7"/>
  <c r="EP135" i="7"/>
  <c r="EO135" i="7"/>
  <c r="EN135" i="7"/>
  <c r="EM135" i="7"/>
  <c r="EL135" i="7"/>
  <c r="EK135" i="7"/>
  <c r="EJ135" i="7"/>
  <c r="EI135" i="7"/>
  <c r="EH135" i="7"/>
  <c r="EG135" i="7"/>
  <c r="EF135" i="7"/>
  <c r="EE135" i="7"/>
  <c r="ED135" i="7"/>
  <c r="EC135" i="7"/>
  <c r="EB135" i="7"/>
  <c r="EA135" i="7"/>
  <c r="DZ135" i="7"/>
  <c r="DY135" i="7"/>
  <c r="DX135" i="7"/>
  <c r="DW135" i="7"/>
  <c r="DV135" i="7"/>
  <c r="DU135" i="7"/>
  <c r="DT135" i="7"/>
  <c r="DS135" i="7"/>
  <c r="DR135" i="7"/>
  <c r="DQ135" i="7"/>
  <c r="DP135" i="7"/>
  <c r="DO135" i="7"/>
  <c r="DN135" i="7"/>
  <c r="DM135" i="7"/>
  <c r="DL135" i="7"/>
  <c r="DK135" i="7"/>
  <c r="DJ135" i="7"/>
  <c r="DI135" i="7"/>
  <c r="DH135" i="7"/>
  <c r="DG135" i="7"/>
  <c r="DF135" i="7"/>
  <c r="DE135" i="7"/>
  <c r="DD135" i="7"/>
  <c r="DC135" i="7"/>
  <c r="DB135" i="7"/>
  <c r="DA135" i="7"/>
  <c r="CZ135" i="7"/>
  <c r="CY135" i="7"/>
  <c r="CX135" i="7"/>
  <c r="CW135" i="7"/>
  <c r="CV135" i="7"/>
  <c r="CU135" i="7"/>
  <c r="CT135" i="7"/>
  <c r="CS135" i="7"/>
  <c r="CR135" i="7"/>
  <c r="CQ135" i="7"/>
  <c r="CP135" i="7"/>
  <c r="CO135" i="7"/>
  <c r="CN135" i="7"/>
  <c r="CM135" i="7"/>
  <c r="CL135" i="7"/>
  <c r="CK135" i="7"/>
  <c r="CJ135" i="7"/>
  <c r="CI135" i="7"/>
  <c r="CH135" i="7"/>
  <c r="CG135" i="7"/>
  <c r="CF135" i="7"/>
  <c r="CE135" i="7"/>
  <c r="CD135" i="7"/>
  <c r="CC135" i="7"/>
  <c r="CB135" i="7"/>
  <c r="CA135" i="7"/>
  <c r="BZ135" i="7"/>
  <c r="BY135" i="7"/>
  <c r="BX135" i="7"/>
  <c r="BW135" i="7"/>
  <c r="BV135" i="7"/>
  <c r="BU135" i="7"/>
  <c r="BT135" i="7"/>
  <c r="BS135" i="7"/>
  <c r="BR135" i="7"/>
  <c r="BQ135" i="7"/>
  <c r="BP135" i="7"/>
  <c r="BO135" i="7"/>
  <c r="BN135" i="7"/>
  <c r="BM135" i="7"/>
  <c r="BL135" i="7"/>
  <c r="BK135" i="7"/>
  <c r="BJ135" i="7"/>
  <c r="BI135" i="7"/>
  <c r="BH135" i="7"/>
  <c r="BG135" i="7"/>
  <c r="BF135" i="7"/>
  <c r="BE135" i="7"/>
  <c r="BD135" i="7"/>
  <c r="BC135" i="7"/>
  <c r="BB135" i="7"/>
  <c r="BA135" i="7"/>
  <c r="AZ135" i="7"/>
  <c r="AY135" i="7"/>
  <c r="AX135" i="7"/>
  <c r="AW135" i="7"/>
  <c r="AV135" i="7"/>
  <c r="AU135" i="7"/>
  <c r="AT135" i="7"/>
  <c r="AS135" i="7"/>
  <c r="AR135" i="7"/>
  <c r="AQ135" i="7"/>
  <c r="AP135" i="7"/>
  <c r="AO135" i="7"/>
  <c r="AN135" i="7"/>
  <c r="AM135" i="7"/>
  <c r="AL135" i="7"/>
  <c r="AK135" i="7"/>
  <c r="AJ135" i="7"/>
  <c r="AI135" i="7"/>
  <c r="AH135" i="7"/>
  <c r="AG135" i="7"/>
  <c r="AF135" i="7"/>
  <c r="AE135" i="7"/>
  <c r="AD135" i="7"/>
  <c r="AC135" i="7"/>
  <c r="AB135" i="7"/>
  <c r="AA135" i="7"/>
  <c r="Z135" i="7"/>
  <c r="Y135" i="7"/>
  <c r="X135" i="7"/>
  <c r="W135" i="7"/>
  <c r="V135" i="7"/>
  <c r="U135" i="7"/>
  <c r="T135" i="7"/>
  <c r="S135" i="7"/>
  <c r="R135" i="7"/>
  <c r="Q135" i="7"/>
  <c r="P135" i="7"/>
  <c r="O135" i="7"/>
  <c r="N135" i="7"/>
  <c r="M135" i="7"/>
  <c r="HA130" i="7"/>
  <c r="GZ130" i="7"/>
  <c r="GY130" i="7"/>
  <c r="GX130" i="7"/>
  <c r="GW130" i="7"/>
  <c r="GV130" i="7"/>
  <c r="GU130" i="7"/>
  <c r="GT130" i="7"/>
  <c r="GS130" i="7"/>
  <c r="GR130" i="7"/>
  <c r="GQ130" i="7"/>
  <c r="GP130" i="7"/>
  <c r="GO130" i="7"/>
  <c r="GN130" i="7"/>
  <c r="GM130" i="7"/>
  <c r="GL130" i="7"/>
  <c r="GK130" i="7"/>
  <c r="GJ130" i="7"/>
  <c r="GI130" i="7"/>
  <c r="GH130" i="7"/>
  <c r="GG130" i="7"/>
  <c r="GF130" i="7"/>
  <c r="GE130" i="7"/>
  <c r="GD130" i="7"/>
  <c r="GC130" i="7"/>
  <c r="GB130" i="7"/>
  <c r="GA130" i="7"/>
  <c r="FZ130" i="7"/>
  <c r="FY130" i="7"/>
  <c r="FX130" i="7"/>
  <c r="FW130" i="7"/>
  <c r="FV130" i="7"/>
  <c r="FU130" i="7"/>
  <c r="FT130" i="7"/>
  <c r="FS130" i="7"/>
  <c r="FR130" i="7"/>
  <c r="FQ130" i="7"/>
  <c r="FP130" i="7"/>
  <c r="FO130" i="7"/>
  <c r="FN130" i="7"/>
  <c r="FM130" i="7"/>
  <c r="FL130" i="7"/>
  <c r="FK130" i="7"/>
  <c r="FJ130" i="7"/>
  <c r="FI130" i="7"/>
  <c r="FH130" i="7"/>
  <c r="FG130" i="7"/>
  <c r="FF130" i="7"/>
  <c r="FE130" i="7"/>
  <c r="FD130" i="7"/>
  <c r="FC130" i="7"/>
  <c r="FB130" i="7"/>
  <c r="FA130" i="7"/>
  <c r="EZ130" i="7"/>
  <c r="EY130" i="7"/>
  <c r="EX130" i="7"/>
  <c r="EW130" i="7"/>
  <c r="EV130" i="7"/>
  <c r="EU130" i="7"/>
  <c r="ET130" i="7"/>
  <c r="ES130" i="7"/>
  <c r="ER130" i="7"/>
  <c r="EQ130" i="7"/>
  <c r="EP130" i="7"/>
  <c r="EO130" i="7"/>
  <c r="EN130" i="7"/>
  <c r="EM130" i="7"/>
  <c r="EL130" i="7"/>
  <c r="EK130" i="7"/>
  <c r="EJ130" i="7"/>
  <c r="EI130" i="7"/>
  <c r="EH130" i="7"/>
  <c r="EG130" i="7"/>
  <c r="EF130" i="7"/>
  <c r="EE130" i="7"/>
  <c r="ED130" i="7"/>
  <c r="EC130" i="7"/>
  <c r="EB130" i="7"/>
  <c r="EA130" i="7"/>
  <c r="DZ130" i="7"/>
  <c r="DY130" i="7"/>
  <c r="DX130" i="7"/>
  <c r="DW130" i="7"/>
  <c r="DV130" i="7"/>
  <c r="DU130" i="7"/>
  <c r="DT130" i="7"/>
  <c r="DS130" i="7"/>
  <c r="DR130" i="7"/>
  <c r="DQ130" i="7"/>
  <c r="DP130" i="7"/>
  <c r="DO130" i="7"/>
  <c r="DN130" i="7"/>
  <c r="DM130" i="7"/>
  <c r="DL130" i="7"/>
  <c r="DK130" i="7"/>
  <c r="DJ130" i="7"/>
  <c r="DI130" i="7"/>
  <c r="DH130" i="7"/>
  <c r="DG130" i="7"/>
  <c r="DF130" i="7"/>
  <c r="DE130" i="7"/>
  <c r="DD130" i="7"/>
  <c r="DC130" i="7"/>
  <c r="DB130" i="7"/>
  <c r="DA130" i="7"/>
  <c r="CZ130" i="7"/>
  <c r="CY130" i="7"/>
  <c r="CX130" i="7"/>
  <c r="CW130" i="7"/>
  <c r="CV130" i="7"/>
  <c r="CU130" i="7"/>
  <c r="CT130" i="7"/>
  <c r="CS130" i="7"/>
  <c r="CR130" i="7"/>
  <c r="CQ130" i="7"/>
  <c r="CP130" i="7"/>
  <c r="CO130" i="7"/>
  <c r="CN130" i="7"/>
  <c r="CM130" i="7"/>
  <c r="CL130" i="7"/>
  <c r="CK130" i="7"/>
  <c r="CJ130" i="7"/>
  <c r="CI130" i="7"/>
  <c r="CH130" i="7"/>
  <c r="CG130" i="7"/>
  <c r="CF130" i="7"/>
  <c r="CE130" i="7"/>
  <c r="CD130" i="7"/>
  <c r="CC130" i="7"/>
  <c r="CB130" i="7"/>
  <c r="CA130" i="7"/>
  <c r="BZ130" i="7"/>
  <c r="BY130" i="7"/>
  <c r="BX130" i="7"/>
  <c r="BW130" i="7"/>
  <c r="BV130" i="7"/>
  <c r="BU130" i="7"/>
  <c r="BT130" i="7"/>
  <c r="BS130" i="7"/>
  <c r="BR130" i="7"/>
  <c r="BQ130" i="7"/>
  <c r="BP130" i="7"/>
  <c r="BO130" i="7"/>
  <c r="BN130" i="7"/>
  <c r="BM130" i="7"/>
  <c r="BL130" i="7"/>
  <c r="BK130" i="7"/>
  <c r="BJ130" i="7"/>
  <c r="BI130" i="7"/>
  <c r="BH130" i="7"/>
  <c r="BG130" i="7"/>
  <c r="BF130" i="7"/>
  <c r="BE130" i="7"/>
  <c r="BD130" i="7"/>
  <c r="BC130" i="7"/>
  <c r="BB130" i="7"/>
  <c r="BA130" i="7"/>
  <c r="AZ130" i="7"/>
  <c r="AY130" i="7"/>
  <c r="AX130" i="7"/>
  <c r="AW130" i="7"/>
  <c r="AV130" i="7"/>
  <c r="AU130" i="7"/>
  <c r="AT130" i="7"/>
  <c r="AS130" i="7"/>
  <c r="AR130" i="7"/>
  <c r="AQ130" i="7"/>
  <c r="AP130" i="7"/>
  <c r="AO130" i="7"/>
  <c r="AN130" i="7"/>
  <c r="AM130" i="7"/>
  <c r="AL130" i="7"/>
  <c r="AK130" i="7"/>
  <c r="AJ130" i="7"/>
  <c r="AI130" i="7"/>
  <c r="AH130" i="7"/>
  <c r="AG130" i="7"/>
  <c r="AF130" i="7"/>
  <c r="AE130" i="7"/>
  <c r="AD130" i="7"/>
  <c r="AC130" i="7"/>
  <c r="AB130" i="7"/>
  <c r="AA130" i="7"/>
  <c r="Z130" i="7"/>
  <c r="Y130" i="7"/>
  <c r="X130" i="7"/>
  <c r="W130" i="7"/>
  <c r="V130" i="7"/>
  <c r="U130" i="7"/>
  <c r="T130" i="7"/>
  <c r="S130" i="7"/>
  <c r="R130" i="7"/>
  <c r="Q130" i="7"/>
  <c r="P130" i="7"/>
  <c r="O130" i="7"/>
  <c r="N130" i="7"/>
  <c r="M130" i="7"/>
  <c r="HA125" i="7"/>
  <c r="GZ125" i="7"/>
  <c r="GY125" i="7"/>
  <c r="GX125" i="7"/>
  <c r="GW125" i="7"/>
  <c r="GV125" i="7"/>
  <c r="GU125" i="7"/>
  <c r="GT125" i="7"/>
  <c r="GS125" i="7"/>
  <c r="GR125" i="7"/>
  <c r="GQ125" i="7"/>
  <c r="GP125" i="7"/>
  <c r="GO125" i="7"/>
  <c r="GN125" i="7"/>
  <c r="GM125" i="7"/>
  <c r="GL125" i="7"/>
  <c r="GK125" i="7"/>
  <c r="GJ125" i="7"/>
  <c r="GI125" i="7"/>
  <c r="GH125" i="7"/>
  <c r="GG125" i="7"/>
  <c r="GF125" i="7"/>
  <c r="GE125" i="7"/>
  <c r="GD125" i="7"/>
  <c r="GC125" i="7"/>
  <c r="GB125" i="7"/>
  <c r="GA125" i="7"/>
  <c r="FZ125" i="7"/>
  <c r="FY125" i="7"/>
  <c r="FX125" i="7"/>
  <c r="FW125" i="7"/>
  <c r="FV125" i="7"/>
  <c r="FU125" i="7"/>
  <c r="FT125" i="7"/>
  <c r="FS125" i="7"/>
  <c r="FR125" i="7"/>
  <c r="FQ125" i="7"/>
  <c r="FP125" i="7"/>
  <c r="FO125" i="7"/>
  <c r="FN125" i="7"/>
  <c r="FM125" i="7"/>
  <c r="FL125" i="7"/>
  <c r="FK125" i="7"/>
  <c r="FJ125" i="7"/>
  <c r="FI125" i="7"/>
  <c r="FH125" i="7"/>
  <c r="FG125" i="7"/>
  <c r="FF125" i="7"/>
  <c r="FE125" i="7"/>
  <c r="FD125" i="7"/>
  <c r="FC125" i="7"/>
  <c r="FB125" i="7"/>
  <c r="FA125" i="7"/>
  <c r="EZ125" i="7"/>
  <c r="EY125" i="7"/>
  <c r="EX125" i="7"/>
  <c r="EW125" i="7"/>
  <c r="EV125" i="7"/>
  <c r="EU125" i="7"/>
  <c r="ET125" i="7"/>
  <c r="ES125" i="7"/>
  <c r="ER125" i="7"/>
  <c r="EQ125" i="7"/>
  <c r="EP125" i="7"/>
  <c r="EO125" i="7"/>
  <c r="EN125" i="7"/>
  <c r="EM125" i="7"/>
  <c r="EL125" i="7"/>
  <c r="EK125" i="7"/>
  <c r="EJ125" i="7"/>
  <c r="EI125" i="7"/>
  <c r="EH125" i="7"/>
  <c r="EG125" i="7"/>
  <c r="EF125" i="7"/>
  <c r="EE125" i="7"/>
  <c r="ED125" i="7"/>
  <c r="EC125" i="7"/>
  <c r="EB125" i="7"/>
  <c r="EA125" i="7"/>
  <c r="DZ125" i="7"/>
  <c r="DY125" i="7"/>
  <c r="DX125" i="7"/>
  <c r="DW125" i="7"/>
  <c r="DV125" i="7"/>
  <c r="DU125" i="7"/>
  <c r="DT125" i="7"/>
  <c r="DS125" i="7"/>
  <c r="DR125" i="7"/>
  <c r="DQ125" i="7"/>
  <c r="DP125" i="7"/>
  <c r="DO125" i="7"/>
  <c r="DN125" i="7"/>
  <c r="DM125" i="7"/>
  <c r="DL125" i="7"/>
  <c r="DK125" i="7"/>
  <c r="DJ125" i="7"/>
  <c r="DI125" i="7"/>
  <c r="DH125" i="7"/>
  <c r="DG125" i="7"/>
  <c r="DF125" i="7"/>
  <c r="DE125" i="7"/>
  <c r="DD125" i="7"/>
  <c r="DC125" i="7"/>
  <c r="DB125" i="7"/>
  <c r="DA125" i="7"/>
  <c r="CZ125" i="7"/>
  <c r="CY125" i="7"/>
  <c r="CX125" i="7"/>
  <c r="CW125" i="7"/>
  <c r="CV125" i="7"/>
  <c r="CU125" i="7"/>
  <c r="CT125" i="7"/>
  <c r="CS125" i="7"/>
  <c r="CR125" i="7"/>
  <c r="CQ125" i="7"/>
  <c r="CP125" i="7"/>
  <c r="CO125" i="7"/>
  <c r="CN125" i="7"/>
  <c r="CM125" i="7"/>
  <c r="CL125" i="7"/>
  <c r="CK125" i="7"/>
  <c r="CJ125" i="7"/>
  <c r="CI125" i="7"/>
  <c r="CH125" i="7"/>
  <c r="CG125" i="7"/>
  <c r="CF125" i="7"/>
  <c r="CE125" i="7"/>
  <c r="CD125" i="7"/>
  <c r="CC125" i="7"/>
  <c r="CB125" i="7"/>
  <c r="CA125" i="7"/>
  <c r="BZ125" i="7"/>
  <c r="BY125" i="7"/>
  <c r="BX125" i="7"/>
  <c r="BW125" i="7"/>
  <c r="BV125" i="7"/>
  <c r="BU125" i="7"/>
  <c r="BT125" i="7"/>
  <c r="BS125" i="7"/>
  <c r="BR125" i="7"/>
  <c r="BQ125" i="7"/>
  <c r="BP125" i="7"/>
  <c r="BO125" i="7"/>
  <c r="BN125" i="7"/>
  <c r="BM125" i="7"/>
  <c r="BL125" i="7"/>
  <c r="BK125" i="7"/>
  <c r="BJ125" i="7"/>
  <c r="BI125" i="7"/>
  <c r="BH125" i="7"/>
  <c r="BG125" i="7"/>
  <c r="BF125" i="7"/>
  <c r="BE125" i="7"/>
  <c r="BD125" i="7"/>
  <c r="BC125" i="7"/>
  <c r="BB125" i="7"/>
  <c r="BA125" i="7"/>
  <c r="AZ125" i="7"/>
  <c r="AY125" i="7"/>
  <c r="AX125" i="7"/>
  <c r="AW125" i="7"/>
  <c r="AV125" i="7"/>
  <c r="AU125" i="7"/>
  <c r="AT125" i="7"/>
  <c r="AS125" i="7"/>
  <c r="AR125" i="7"/>
  <c r="AQ125" i="7"/>
  <c r="AP125" i="7"/>
  <c r="AO125" i="7"/>
  <c r="AN125" i="7"/>
  <c r="AM125" i="7"/>
  <c r="AL125" i="7"/>
  <c r="AK125" i="7"/>
  <c r="AJ125" i="7"/>
  <c r="AI125" i="7"/>
  <c r="AH125" i="7"/>
  <c r="AG125" i="7"/>
  <c r="AF125" i="7"/>
  <c r="AE125" i="7"/>
  <c r="AD125" i="7"/>
  <c r="AC125" i="7"/>
  <c r="AB125" i="7"/>
  <c r="AA125" i="7"/>
  <c r="Z125" i="7"/>
  <c r="Y125" i="7"/>
  <c r="X125" i="7"/>
  <c r="W125" i="7"/>
  <c r="V125" i="7"/>
  <c r="U125" i="7"/>
  <c r="T125" i="7"/>
  <c r="S125" i="7"/>
  <c r="R125" i="7"/>
  <c r="Q125" i="7"/>
  <c r="P125" i="7"/>
  <c r="O125" i="7"/>
  <c r="N125" i="7"/>
  <c r="M125" i="7"/>
  <c r="HA112" i="7"/>
  <c r="GZ112" i="7"/>
  <c r="GY112" i="7"/>
  <c r="GX112" i="7"/>
  <c r="GW112" i="7"/>
  <c r="GV112" i="7"/>
  <c r="GU112" i="7"/>
  <c r="GT112" i="7"/>
  <c r="GS112" i="7"/>
  <c r="GR112" i="7"/>
  <c r="GQ112" i="7"/>
  <c r="GP112" i="7"/>
  <c r="GO112" i="7"/>
  <c r="GN112" i="7"/>
  <c r="GM112" i="7"/>
  <c r="GL112" i="7"/>
  <c r="GK112" i="7"/>
  <c r="GJ112" i="7"/>
  <c r="GI112" i="7"/>
  <c r="GH112" i="7"/>
  <c r="GG112" i="7"/>
  <c r="GF112" i="7"/>
  <c r="GE112" i="7"/>
  <c r="GD112" i="7"/>
  <c r="GC112" i="7"/>
  <c r="GB112" i="7"/>
  <c r="GA112" i="7"/>
  <c r="FZ112" i="7"/>
  <c r="FY112" i="7"/>
  <c r="FX112" i="7"/>
  <c r="FW112" i="7"/>
  <c r="FV112" i="7"/>
  <c r="FU112" i="7"/>
  <c r="FT112" i="7"/>
  <c r="FS112" i="7"/>
  <c r="FR112" i="7"/>
  <c r="FQ112" i="7"/>
  <c r="FP112" i="7"/>
  <c r="FO112" i="7"/>
  <c r="FN112" i="7"/>
  <c r="FM112" i="7"/>
  <c r="FL112" i="7"/>
  <c r="FK112" i="7"/>
  <c r="FJ112" i="7"/>
  <c r="FI112" i="7"/>
  <c r="FH112" i="7"/>
  <c r="FG112" i="7"/>
  <c r="FF112" i="7"/>
  <c r="FE112" i="7"/>
  <c r="FD112" i="7"/>
  <c r="FC112" i="7"/>
  <c r="FB112" i="7"/>
  <c r="FA112" i="7"/>
  <c r="EZ112" i="7"/>
  <c r="EY112" i="7"/>
  <c r="EX112" i="7"/>
  <c r="EW112" i="7"/>
  <c r="EV112" i="7"/>
  <c r="EU112" i="7"/>
  <c r="ET112" i="7"/>
  <c r="ES112" i="7"/>
  <c r="ER112" i="7"/>
  <c r="EQ112" i="7"/>
  <c r="EP112" i="7"/>
  <c r="EO112" i="7"/>
  <c r="EN112" i="7"/>
  <c r="EM112" i="7"/>
  <c r="EL112" i="7"/>
  <c r="EK112" i="7"/>
  <c r="EJ112" i="7"/>
  <c r="EI112" i="7"/>
  <c r="EH112" i="7"/>
  <c r="EG112" i="7"/>
  <c r="EF112" i="7"/>
  <c r="EE112" i="7"/>
  <c r="ED112" i="7"/>
  <c r="EC112" i="7"/>
  <c r="EB112" i="7"/>
  <c r="EA112" i="7"/>
  <c r="DZ112" i="7"/>
  <c r="DY112" i="7"/>
  <c r="DX112" i="7"/>
  <c r="DW112" i="7"/>
  <c r="DV112" i="7"/>
  <c r="DU112" i="7"/>
  <c r="DT112" i="7"/>
  <c r="DS112" i="7"/>
  <c r="DR112" i="7"/>
  <c r="DQ112" i="7"/>
  <c r="DP112" i="7"/>
  <c r="DO112" i="7"/>
  <c r="DN112" i="7"/>
  <c r="DM112" i="7"/>
  <c r="DL112" i="7"/>
  <c r="DK112" i="7"/>
  <c r="DJ112" i="7"/>
  <c r="DI112" i="7"/>
  <c r="DH112" i="7"/>
  <c r="DG112" i="7"/>
  <c r="DF112" i="7"/>
  <c r="DE112" i="7"/>
  <c r="DD112" i="7"/>
  <c r="DC112" i="7"/>
  <c r="DB112" i="7"/>
  <c r="DA112" i="7"/>
  <c r="CZ112" i="7"/>
  <c r="CY112" i="7"/>
  <c r="CX112" i="7"/>
  <c r="CW112" i="7"/>
  <c r="CV112" i="7"/>
  <c r="CU112" i="7"/>
  <c r="CT112" i="7"/>
  <c r="CS112" i="7"/>
  <c r="CR112" i="7"/>
  <c r="CQ112" i="7"/>
  <c r="CP112" i="7"/>
  <c r="CO112" i="7"/>
  <c r="CN112" i="7"/>
  <c r="CM112" i="7"/>
  <c r="CL112" i="7"/>
  <c r="CK112" i="7"/>
  <c r="CJ112" i="7"/>
  <c r="CI112" i="7"/>
  <c r="CH112" i="7"/>
  <c r="CG112" i="7"/>
  <c r="CF112" i="7"/>
  <c r="CE112" i="7"/>
  <c r="CD112" i="7"/>
  <c r="CC112" i="7"/>
  <c r="CB112" i="7"/>
  <c r="CA112" i="7"/>
  <c r="BZ112" i="7"/>
  <c r="BY112" i="7"/>
  <c r="BX112" i="7"/>
  <c r="BW112" i="7"/>
  <c r="BV112" i="7"/>
  <c r="BU112" i="7"/>
  <c r="BT112" i="7"/>
  <c r="BS112" i="7"/>
  <c r="BR112" i="7"/>
  <c r="BQ112" i="7"/>
  <c r="BP112" i="7"/>
  <c r="BO112" i="7"/>
  <c r="BN112" i="7"/>
  <c r="BM112" i="7"/>
  <c r="BL112" i="7"/>
  <c r="BK112" i="7"/>
  <c r="BJ112" i="7"/>
  <c r="BI112" i="7"/>
  <c r="BH112" i="7"/>
  <c r="BG112" i="7"/>
  <c r="BF112" i="7"/>
  <c r="BE112" i="7"/>
  <c r="BD112" i="7"/>
  <c r="BC112" i="7"/>
  <c r="BB112" i="7"/>
  <c r="BA112" i="7"/>
  <c r="AZ112" i="7"/>
  <c r="AY112" i="7"/>
  <c r="AX112" i="7"/>
  <c r="AW112" i="7"/>
  <c r="AV112" i="7"/>
  <c r="AU112" i="7"/>
  <c r="AT112" i="7"/>
  <c r="AS112" i="7"/>
  <c r="AR112" i="7"/>
  <c r="AQ112" i="7"/>
  <c r="AP112" i="7"/>
  <c r="AO112" i="7"/>
  <c r="AN112" i="7"/>
  <c r="AM112" i="7"/>
  <c r="AL112" i="7"/>
  <c r="AK112" i="7"/>
  <c r="AJ112" i="7"/>
  <c r="AI112" i="7"/>
  <c r="AH112" i="7"/>
  <c r="AG112" i="7"/>
  <c r="AF112" i="7"/>
  <c r="AE112" i="7"/>
  <c r="AD112" i="7"/>
  <c r="AC112" i="7"/>
  <c r="AB112" i="7"/>
  <c r="AA112" i="7"/>
  <c r="Z112" i="7"/>
  <c r="Y112" i="7"/>
  <c r="X112" i="7"/>
  <c r="W112" i="7"/>
  <c r="V112" i="7"/>
  <c r="U112" i="7"/>
  <c r="T112" i="7"/>
  <c r="S112" i="7"/>
  <c r="R112" i="7"/>
  <c r="Q112" i="7"/>
  <c r="P112" i="7"/>
  <c r="O112" i="7"/>
  <c r="N112" i="7"/>
  <c r="M112" i="7"/>
  <c r="HA108" i="7"/>
  <c r="GZ108" i="7"/>
  <c r="GY108" i="7"/>
  <c r="GX108" i="7"/>
  <c r="GW108" i="7"/>
  <c r="GV108" i="7"/>
  <c r="GU108" i="7"/>
  <c r="GT108" i="7"/>
  <c r="GS108" i="7"/>
  <c r="GR108" i="7"/>
  <c r="GQ108" i="7"/>
  <c r="GP108" i="7"/>
  <c r="GO108" i="7"/>
  <c r="GN108" i="7"/>
  <c r="GM108" i="7"/>
  <c r="GL108" i="7"/>
  <c r="GK108" i="7"/>
  <c r="GJ108" i="7"/>
  <c r="GI108" i="7"/>
  <c r="GH108" i="7"/>
  <c r="GG108" i="7"/>
  <c r="GF108" i="7"/>
  <c r="GE108" i="7"/>
  <c r="GD108" i="7"/>
  <c r="GC108" i="7"/>
  <c r="GB108" i="7"/>
  <c r="GA108" i="7"/>
  <c r="FZ108" i="7"/>
  <c r="FY108" i="7"/>
  <c r="FX108" i="7"/>
  <c r="FW108" i="7"/>
  <c r="FV108" i="7"/>
  <c r="FU108" i="7"/>
  <c r="FT108" i="7"/>
  <c r="FS108" i="7"/>
  <c r="FR108" i="7"/>
  <c r="FQ108" i="7"/>
  <c r="FP108" i="7"/>
  <c r="FO108" i="7"/>
  <c r="FN108" i="7"/>
  <c r="FM108" i="7"/>
  <c r="FL108" i="7"/>
  <c r="FK108" i="7"/>
  <c r="FJ108" i="7"/>
  <c r="FI108" i="7"/>
  <c r="FH108" i="7"/>
  <c r="FG108" i="7"/>
  <c r="FF108" i="7"/>
  <c r="FE108" i="7"/>
  <c r="FD108" i="7"/>
  <c r="FC108" i="7"/>
  <c r="FB108" i="7"/>
  <c r="FA108" i="7"/>
  <c r="EZ108" i="7"/>
  <c r="EY108" i="7"/>
  <c r="EX108" i="7"/>
  <c r="EW108" i="7"/>
  <c r="EV108" i="7"/>
  <c r="EU108" i="7"/>
  <c r="ET108" i="7"/>
  <c r="ES108" i="7"/>
  <c r="ER108" i="7"/>
  <c r="EQ108" i="7"/>
  <c r="EP108" i="7"/>
  <c r="EO108" i="7"/>
  <c r="EN108" i="7"/>
  <c r="EM108" i="7"/>
  <c r="EL108" i="7"/>
  <c r="EK108" i="7"/>
  <c r="EJ108" i="7"/>
  <c r="EI108" i="7"/>
  <c r="EH108" i="7"/>
  <c r="EG108" i="7"/>
  <c r="EF108" i="7"/>
  <c r="EE108" i="7"/>
  <c r="ED108" i="7"/>
  <c r="EC108" i="7"/>
  <c r="EB108" i="7"/>
  <c r="EA108" i="7"/>
  <c r="DZ108" i="7"/>
  <c r="DY108" i="7"/>
  <c r="DX108" i="7"/>
  <c r="DW108" i="7"/>
  <c r="DV108" i="7"/>
  <c r="DU108" i="7"/>
  <c r="DT108" i="7"/>
  <c r="DS108" i="7"/>
  <c r="DR108" i="7"/>
  <c r="DQ108" i="7"/>
  <c r="DP108" i="7"/>
  <c r="DO108" i="7"/>
  <c r="DN108" i="7"/>
  <c r="DM108" i="7"/>
  <c r="DL108" i="7"/>
  <c r="DK108" i="7"/>
  <c r="DJ108" i="7"/>
  <c r="DI108" i="7"/>
  <c r="DH108" i="7"/>
  <c r="DG108" i="7"/>
  <c r="DF108" i="7"/>
  <c r="DE108" i="7"/>
  <c r="DD108" i="7"/>
  <c r="DC108" i="7"/>
  <c r="DB108" i="7"/>
  <c r="DA108" i="7"/>
  <c r="CZ108" i="7"/>
  <c r="CY108" i="7"/>
  <c r="CX108" i="7"/>
  <c r="CW108" i="7"/>
  <c r="CV108" i="7"/>
  <c r="CU108" i="7"/>
  <c r="CT108" i="7"/>
  <c r="CS108" i="7"/>
  <c r="CR108" i="7"/>
  <c r="CQ108" i="7"/>
  <c r="CP108" i="7"/>
  <c r="CO108" i="7"/>
  <c r="CN108" i="7"/>
  <c r="CM108" i="7"/>
  <c r="CL108" i="7"/>
  <c r="CK108" i="7"/>
  <c r="CJ108" i="7"/>
  <c r="CI108" i="7"/>
  <c r="CH108" i="7"/>
  <c r="CG108" i="7"/>
  <c r="CF108" i="7"/>
  <c r="CE108" i="7"/>
  <c r="CD108" i="7"/>
  <c r="CC108" i="7"/>
  <c r="CB108" i="7"/>
  <c r="CA108" i="7"/>
  <c r="BZ108" i="7"/>
  <c r="BY108" i="7"/>
  <c r="BX108" i="7"/>
  <c r="BW108" i="7"/>
  <c r="BV108" i="7"/>
  <c r="BU108" i="7"/>
  <c r="BT108" i="7"/>
  <c r="BS108" i="7"/>
  <c r="BR108" i="7"/>
  <c r="BQ108" i="7"/>
  <c r="BP108" i="7"/>
  <c r="BO108" i="7"/>
  <c r="BN108" i="7"/>
  <c r="BM108" i="7"/>
  <c r="BL108" i="7"/>
  <c r="BK108" i="7"/>
  <c r="BJ108" i="7"/>
  <c r="BI108" i="7"/>
  <c r="BH108" i="7"/>
  <c r="BG108" i="7"/>
  <c r="BF108" i="7"/>
  <c r="BE108" i="7"/>
  <c r="BD108" i="7"/>
  <c r="BC108" i="7"/>
  <c r="BB108" i="7"/>
  <c r="BA108" i="7"/>
  <c r="AZ108" i="7"/>
  <c r="AY108" i="7"/>
  <c r="AX108" i="7"/>
  <c r="AW108" i="7"/>
  <c r="AV108" i="7"/>
  <c r="AU108" i="7"/>
  <c r="AT108" i="7"/>
  <c r="AS108" i="7"/>
  <c r="AR108" i="7"/>
  <c r="AQ108" i="7"/>
  <c r="AP108" i="7"/>
  <c r="AO108" i="7"/>
  <c r="AN108" i="7"/>
  <c r="AM108" i="7"/>
  <c r="AL108" i="7"/>
  <c r="AK108" i="7"/>
  <c r="AJ108" i="7"/>
  <c r="AI108" i="7"/>
  <c r="AH108" i="7"/>
  <c r="AG108" i="7"/>
  <c r="AF108" i="7"/>
  <c r="AE108" i="7"/>
  <c r="AD108" i="7"/>
  <c r="AC108" i="7"/>
  <c r="AB108" i="7"/>
  <c r="AA108" i="7"/>
  <c r="Z108" i="7"/>
  <c r="Y108" i="7"/>
  <c r="X108" i="7"/>
  <c r="W108" i="7"/>
  <c r="V108" i="7"/>
  <c r="U108" i="7"/>
  <c r="T108" i="7"/>
  <c r="S108" i="7"/>
  <c r="R108" i="7"/>
  <c r="Q108" i="7"/>
  <c r="P108" i="7"/>
  <c r="O108" i="7"/>
  <c r="N108" i="7"/>
  <c r="M108" i="7"/>
  <c r="HA103" i="7"/>
  <c r="GZ103" i="7"/>
  <c r="GY103" i="7"/>
  <c r="GX103" i="7"/>
  <c r="GW103" i="7"/>
  <c r="GV103" i="7"/>
  <c r="GU103" i="7"/>
  <c r="GT103" i="7"/>
  <c r="GS103" i="7"/>
  <c r="GR103" i="7"/>
  <c r="GQ103" i="7"/>
  <c r="GP103" i="7"/>
  <c r="GO103" i="7"/>
  <c r="GN103" i="7"/>
  <c r="GM103" i="7"/>
  <c r="GL103" i="7"/>
  <c r="GK103" i="7"/>
  <c r="GJ103" i="7"/>
  <c r="GI103" i="7"/>
  <c r="GH103" i="7"/>
  <c r="GG103" i="7"/>
  <c r="GF103" i="7"/>
  <c r="GE103" i="7"/>
  <c r="GD103" i="7"/>
  <c r="GC103" i="7"/>
  <c r="GB103" i="7"/>
  <c r="GA103" i="7"/>
  <c r="FZ103" i="7"/>
  <c r="FY103" i="7"/>
  <c r="FX103" i="7"/>
  <c r="FW103" i="7"/>
  <c r="FV103" i="7"/>
  <c r="FU103" i="7"/>
  <c r="FT103" i="7"/>
  <c r="FS103" i="7"/>
  <c r="FR103" i="7"/>
  <c r="FQ103" i="7"/>
  <c r="FP103" i="7"/>
  <c r="FO103" i="7"/>
  <c r="FN103" i="7"/>
  <c r="FM103" i="7"/>
  <c r="FL103" i="7"/>
  <c r="FK103" i="7"/>
  <c r="FJ103" i="7"/>
  <c r="FI103" i="7"/>
  <c r="FH103" i="7"/>
  <c r="FG103" i="7"/>
  <c r="FF103" i="7"/>
  <c r="FE103" i="7"/>
  <c r="FD103" i="7"/>
  <c r="FC103" i="7"/>
  <c r="FB103" i="7"/>
  <c r="FA103" i="7"/>
  <c r="EZ103" i="7"/>
  <c r="EY103" i="7"/>
  <c r="EX103" i="7"/>
  <c r="EW103" i="7"/>
  <c r="EV103" i="7"/>
  <c r="EU103" i="7"/>
  <c r="ET103" i="7"/>
  <c r="ES103" i="7"/>
  <c r="ER103" i="7"/>
  <c r="EQ103" i="7"/>
  <c r="EP103" i="7"/>
  <c r="EO103" i="7"/>
  <c r="EN103" i="7"/>
  <c r="EM103" i="7"/>
  <c r="EL103" i="7"/>
  <c r="EK103" i="7"/>
  <c r="EJ103" i="7"/>
  <c r="EI103" i="7"/>
  <c r="EH103" i="7"/>
  <c r="EG103" i="7"/>
  <c r="EF103" i="7"/>
  <c r="EE103" i="7"/>
  <c r="ED103" i="7"/>
  <c r="EC103" i="7"/>
  <c r="EB103" i="7"/>
  <c r="EA103" i="7"/>
  <c r="DZ103" i="7"/>
  <c r="DY103" i="7"/>
  <c r="DX103" i="7"/>
  <c r="DW103" i="7"/>
  <c r="DV103" i="7"/>
  <c r="DU103" i="7"/>
  <c r="DT103" i="7"/>
  <c r="DS103" i="7"/>
  <c r="DR103" i="7"/>
  <c r="DQ103" i="7"/>
  <c r="DP103" i="7"/>
  <c r="DO103" i="7"/>
  <c r="DN103" i="7"/>
  <c r="DM103" i="7"/>
  <c r="DL103" i="7"/>
  <c r="DK103" i="7"/>
  <c r="DJ103" i="7"/>
  <c r="DI103" i="7"/>
  <c r="DH103" i="7"/>
  <c r="DG103" i="7"/>
  <c r="DF103" i="7"/>
  <c r="DE103" i="7"/>
  <c r="DD103" i="7"/>
  <c r="DC103" i="7"/>
  <c r="DB103" i="7"/>
  <c r="DA103" i="7"/>
  <c r="CZ103" i="7"/>
  <c r="CY103" i="7"/>
  <c r="CX103" i="7"/>
  <c r="CW103" i="7"/>
  <c r="CV103" i="7"/>
  <c r="CU103" i="7"/>
  <c r="CT103" i="7"/>
  <c r="CS103" i="7"/>
  <c r="CR103" i="7"/>
  <c r="CQ103" i="7"/>
  <c r="CP103" i="7"/>
  <c r="CO103" i="7"/>
  <c r="CN103" i="7"/>
  <c r="CM103" i="7"/>
  <c r="CL103" i="7"/>
  <c r="CK103" i="7"/>
  <c r="CJ103" i="7"/>
  <c r="CI103" i="7"/>
  <c r="CH103" i="7"/>
  <c r="CG103" i="7"/>
  <c r="CF103" i="7"/>
  <c r="CE103" i="7"/>
  <c r="CD103" i="7"/>
  <c r="CC103" i="7"/>
  <c r="CB103" i="7"/>
  <c r="CA103" i="7"/>
  <c r="BZ103" i="7"/>
  <c r="BY103" i="7"/>
  <c r="BX103" i="7"/>
  <c r="BW103" i="7"/>
  <c r="BV103" i="7"/>
  <c r="BU103" i="7"/>
  <c r="BT103" i="7"/>
  <c r="BS103" i="7"/>
  <c r="BR103" i="7"/>
  <c r="BQ103" i="7"/>
  <c r="BP103" i="7"/>
  <c r="BO103" i="7"/>
  <c r="BN103" i="7"/>
  <c r="BM103" i="7"/>
  <c r="BL103" i="7"/>
  <c r="BK103" i="7"/>
  <c r="BJ103" i="7"/>
  <c r="BI103" i="7"/>
  <c r="BH103" i="7"/>
  <c r="BG103" i="7"/>
  <c r="BF103" i="7"/>
  <c r="BE103" i="7"/>
  <c r="BD103" i="7"/>
  <c r="BC103" i="7"/>
  <c r="BB103" i="7"/>
  <c r="BA103" i="7"/>
  <c r="AZ103" i="7"/>
  <c r="AY103" i="7"/>
  <c r="AX103" i="7"/>
  <c r="AW103" i="7"/>
  <c r="AV103" i="7"/>
  <c r="AU103" i="7"/>
  <c r="AT103" i="7"/>
  <c r="AS103" i="7"/>
  <c r="AR103" i="7"/>
  <c r="AQ103" i="7"/>
  <c r="AP103" i="7"/>
  <c r="AO103" i="7"/>
  <c r="AN103" i="7"/>
  <c r="AM103" i="7"/>
  <c r="AL103" i="7"/>
  <c r="AK103" i="7"/>
  <c r="AJ103" i="7"/>
  <c r="AI103" i="7"/>
  <c r="AH103" i="7"/>
  <c r="AG103" i="7"/>
  <c r="AF103" i="7"/>
  <c r="AE103" i="7"/>
  <c r="AD103" i="7"/>
  <c r="AC103" i="7"/>
  <c r="AB103" i="7"/>
  <c r="AA103" i="7"/>
  <c r="Z103" i="7"/>
  <c r="Y103" i="7"/>
  <c r="X103" i="7"/>
  <c r="W103" i="7"/>
  <c r="V103" i="7"/>
  <c r="U103" i="7"/>
  <c r="T103" i="7"/>
  <c r="S103" i="7"/>
  <c r="R103" i="7"/>
  <c r="Q103" i="7"/>
  <c r="P103" i="7"/>
  <c r="O103" i="7"/>
  <c r="N103" i="7"/>
  <c r="M103" i="7"/>
  <c r="HA97" i="7"/>
  <c r="GZ97" i="7"/>
  <c r="GY97" i="7"/>
  <c r="GX97" i="7"/>
  <c r="GW97" i="7"/>
  <c r="GV97" i="7"/>
  <c r="GU97" i="7"/>
  <c r="GT97" i="7"/>
  <c r="GS97" i="7"/>
  <c r="GR97" i="7"/>
  <c r="GQ97" i="7"/>
  <c r="GP97" i="7"/>
  <c r="GO97" i="7"/>
  <c r="GN97" i="7"/>
  <c r="GM97" i="7"/>
  <c r="GL97" i="7"/>
  <c r="GK97" i="7"/>
  <c r="GJ97" i="7"/>
  <c r="GI97" i="7"/>
  <c r="GH97" i="7"/>
  <c r="GG97" i="7"/>
  <c r="GF97" i="7"/>
  <c r="GE97" i="7"/>
  <c r="GD97" i="7"/>
  <c r="GC97" i="7"/>
  <c r="GB97" i="7"/>
  <c r="GA97" i="7"/>
  <c r="FZ97" i="7"/>
  <c r="FY97" i="7"/>
  <c r="FX97" i="7"/>
  <c r="FW97" i="7"/>
  <c r="FV97" i="7"/>
  <c r="FU97" i="7"/>
  <c r="FT97" i="7"/>
  <c r="FS97" i="7"/>
  <c r="FR97" i="7"/>
  <c r="FQ97" i="7"/>
  <c r="FP97" i="7"/>
  <c r="FO97" i="7"/>
  <c r="FN97" i="7"/>
  <c r="FM97" i="7"/>
  <c r="FL97" i="7"/>
  <c r="FK97" i="7"/>
  <c r="FJ97" i="7"/>
  <c r="FI97" i="7"/>
  <c r="FH97" i="7"/>
  <c r="FG97" i="7"/>
  <c r="FF97" i="7"/>
  <c r="FE97" i="7"/>
  <c r="FD97" i="7"/>
  <c r="FC97" i="7"/>
  <c r="FB97" i="7"/>
  <c r="FA97" i="7"/>
  <c r="EZ97" i="7"/>
  <c r="EY97" i="7"/>
  <c r="EX97" i="7"/>
  <c r="EW97" i="7"/>
  <c r="EV97" i="7"/>
  <c r="EU97" i="7"/>
  <c r="ET97" i="7"/>
  <c r="ES97" i="7"/>
  <c r="ER97" i="7"/>
  <c r="EQ97" i="7"/>
  <c r="EP97" i="7"/>
  <c r="EO97" i="7"/>
  <c r="EN97" i="7"/>
  <c r="EM97" i="7"/>
  <c r="EL97" i="7"/>
  <c r="EK97" i="7"/>
  <c r="EJ97" i="7"/>
  <c r="EI97" i="7"/>
  <c r="EH97" i="7"/>
  <c r="EG97" i="7"/>
  <c r="EF97" i="7"/>
  <c r="EE97" i="7"/>
  <c r="ED97" i="7"/>
  <c r="EC97" i="7"/>
  <c r="EB97" i="7"/>
  <c r="EA97" i="7"/>
  <c r="DZ97" i="7"/>
  <c r="DY97" i="7"/>
  <c r="DX97" i="7"/>
  <c r="DW97" i="7"/>
  <c r="DV97" i="7"/>
  <c r="DU97" i="7"/>
  <c r="DT97" i="7"/>
  <c r="DS97" i="7"/>
  <c r="DR97" i="7"/>
  <c r="DQ97" i="7"/>
  <c r="DP97" i="7"/>
  <c r="DO97" i="7"/>
  <c r="DN97" i="7"/>
  <c r="DM97" i="7"/>
  <c r="DL97" i="7"/>
  <c r="DK97" i="7"/>
  <c r="DJ97" i="7"/>
  <c r="DI97" i="7"/>
  <c r="DH97" i="7"/>
  <c r="DG97" i="7"/>
  <c r="DF97" i="7"/>
  <c r="DE97" i="7"/>
  <c r="DD97" i="7"/>
  <c r="DC97" i="7"/>
  <c r="DB97" i="7"/>
  <c r="DA97" i="7"/>
  <c r="CZ97" i="7"/>
  <c r="CY97" i="7"/>
  <c r="CX97" i="7"/>
  <c r="CW97" i="7"/>
  <c r="CV97" i="7"/>
  <c r="CU97" i="7"/>
  <c r="CT97" i="7"/>
  <c r="CS97" i="7"/>
  <c r="CR97" i="7"/>
  <c r="CQ97" i="7"/>
  <c r="CP97" i="7"/>
  <c r="CO97" i="7"/>
  <c r="CN97" i="7"/>
  <c r="CM97" i="7"/>
  <c r="CL97" i="7"/>
  <c r="CK97" i="7"/>
  <c r="CJ97" i="7"/>
  <c r="CI97" i="7"/>
  <c r="CH97" i="7"/>
  <c r="CG97" i="7"/>
  <c r="CF97" i="7"/>
  <c r="CE97" i="7"/>
  <c r="CD97" i="7"/>
  <c r="CC97" i="7"/>
  <c r="CB97" i="7"/>
  <c r="CA97" i="7"/>
  <c r="BZ97" i="7"/>
  <c r="BY97" i="7"/>
  <c r="BX97" i="7"/>
  <c r="BW97" i="7"/>
  <c r="BV97" i="7"/>
  <c r="BU97" i="7"/>
  <c r="BT97" i="7"/>
  <c r="BS97" i="7"/>
  <c r="BR97" i="7"/>
  <c r="BQ97" i="7"/>
  <c r="BP97" i="7"/>
  <c r="BO97" i="7"/>
  <c r="BN97" i="7"/>
  <c r="BM97" i="7"/>
  <c r="BL97" i="7"/>
  <c r="BK97" i="7"/>
  <c r="BJ97" i="7"/>
  <c r="BI97" i="7"/>
  <c r="BH97" i="7"/>
  <c r="BG97" i="7"/>
  <c r="BF97" i="7"/>
  <c r="BE97" i="7"/>
  <c r="BD97" i="7"/>
  <c r="BC97" i="7"/>
  <c r="BB97" i="7"/>
  <c r="BA97" i="7"/>
  <c r="AZ97" i="7"/>
  <c r="AY97" i="7"/>
  <c r="AX97" i="7"/>
  <c r="AW97" i="7"/>
  <c r="AV97" i="7"/>
  <c r="AU97" i="7"/>
  <c r="AT97" i="7"/>
  <c r="AS97" i="7"/>
  <c r="AR97" i="7"/>
  <c r="AQ97" i="7"/>
  <c r="AP97" i="7"/>
  <c r="AO97" i="7"/>
  <c r="AN97" i="7"/>
  <c r="AM97" i="7"/>
  <c r="AL97" i="7"/>
  <c r="AK97" i="7"/>
  <c r="AJ97" i="7"/>
  <c r="AI97" i="7"/>
  <c r="AH97" i="7"/>
  <c r="AG97" i="7"/>
  <c r="AF97" i="7"/>
  <c r="AE97" i="7"/>
  <c r="AD97" i="7"/>
  <c r="AC97" i="7"/>
  <c r="AB97" i="7"/>
  <c r="AA97" i="7"/>
  <c r="Z97" i="7"/>
  <c r="Y97" i="7"/>
  <c r="X97" i="7"/>
  <c r="W97" i="7"/>
  <c r="V97" i="7"/>
  <c r="U97" i="7"/>
  <c r="T97" i="7"/>
  <c r="S97" i="7"/>
  <c r="R97" i="7"/>
  <c r="Q97" i="7"/>
  <c r="P97" i="7"/>
  <c r="O97" i="7"/>
  <c r="N97" i="7"/>
  <c r="M97" i="7"/>
  <c r="HA83" i="7"/>
  <c r="GZ83" i="7"/>
  <c r="GY83" i="7"/>
  <c r="GX83" i="7"/>
  <c r="GW83" i="7"/>
  <c r="GV83" i="7"/>
  <c r="GU83" i="7"/>
  <c r="GT83" i="7"/>
  <c r="GS83" i="7"/>
  <c r="GR83" i="7"/>
  <c r="GQ83" i="7"/>
  <c r="GP83" i="7"/>
  <c r="GO83" i="7"/>
  <c r="GN83" i="7"/>
  <c r="GM83" i="7"/>
  <c r="GL83" i="7"/>
  <c r="GK83" i="7"/>
  <c r="GJ83" i="7"/>
  <c r="GI83" i="7"/>
  <c r="GH83" i="7"/>
  <c r="GG83" i="7"/>
  <c r="GF83" i="7"/>
  <c r="GE83" i="7"/>
  <c r="GD83" i="7"/>
  <c r="GC83" i="7"/>
  <c r="GB83" i="7"/>
  <c r="GA83" i="7"/>
  <c r="FZ83" i="7"/>
  <c r="FY83" i="7"/>
  <c r="FX83" i="7"/>
  <c r="FW83" i="7"/>
  <c r="FV83" i="7"/>
  <c r="FU83" i="7"/>
  <c r="FT83" i="7"/>
  <c r="FS83" i="7"/>
  <c r="FR83" i="7"/>
  <c r="FQ83" i="7"/>
  <c r="FP83" i="7"/>
  <c r="FO83" i="7"/>
  <c r="FN83" i="7"/>
  <c r="FM83" i="7"/>
  <c r="FL83" i="7"/>
  <c r="FK83" i="7"/>
  <c r="FJ83" i="7"/>
  <c r="FI83" i="7"/>
  <c r="FH83" i="7"/>
  <c r="FG83" i="7"/>
  <c r="FF83" i="7"/>
  <c r="FE83" i="7"/>
  <c r="FD83" i="7"/>
  <c r="FC83" i="7"/>
  <c r="FB83" i="7"/>
  <c r="FA83" i="7"/>
  <c r="EZ83" i="7"/>
  <c r="EY83" i="7"/>
  <c r="EX83" i="7"/>
  <c r="EW83" i="7"/>
  <c r="EV83" i="7"/>
  <c r="EU83" i="7"/>
  <c r="ET83" i="7"/>
  <c r="ES83" i="7"/>
  <c r="ER83" i="7"/>
  <c r="EQ83" i="7"/>
  <c r="EP83" i="7"/>
  <c r="EO83" i="7"/>
  <c r="EN83" i="7"/>
  <c r="EM83" i="7"/>
  <c r="EL83" i="7"/>
  <c r="EK83" i="7"/>
  <c r="EJ83" i="7"/>
  <c r="EI83" i="7"/>
  <c r="EH83" i="7"/>
  <c r="EG83" i="7"/>
  <c r="EF83" i="7"/>
  <c r="EE83" i="7"/>
  <c r="ED83" i="7"/>
  <c r="EC83" i="7"/>
  <c r="EB83" i="7"/>
  <c r="EA83" i="7"/>
  <c r="DZ83" i="7"/>
  <c r="DY83" i="7"/>
  <c r="DX83" i="7"/>
  <c r="DW83" i="7"/>
  <c r="DV83" i="7"/>
  <c r="DU83" i="7"/>
  <c r="DT83" i="7"/>
  <c r="DS83" i="7"/>
  <c r="DR83" i="7"/>
  <c r="DQ83" i="7"/>
  <c r="DP83" i="7"/>
  <c r="DO83" i="7"/>
  <c r="DN83" i="7"/>
  <c r="DM83" i="7"/>
  <c r="DL83" i="7"/>
  <c r="DK83" i="7"/>
  <c r="DJ83" i="7"/>
  <c r="DI83" i="7"/>
  <c r="DH83" i="7"/>
  <c r="DG83" i="7"/>
  <c r="DF83" i="7"/>
  <c r="DE83" i="7"/>
  <c r="DD83" i="7"/>
  <c r="DC83" i="7"/>
  <c r="DB83" i="7"/>
  <c r="DA83" i="7"/>
  <c r="CZ83" i="7"/>
  <c r="CY83" i="7"/>
  <c r="CX83" i="7"/>
  <c r="CW83" i="7"/>
  <c r="CV83" i="7"/>
  <c r="CU83" i="7"/>
  <c r="CT83" i="7"/>
  <c r="CS83" i="7"/>
  <c r="CR83" i="7"/>
  <c r="CQ83" i="7"/>
  <c r="CP83" i="7"/>
  <c r="CO83" i="7"/>
  <c r="CN83" i="7"/>
  <c r="CM83" i="7"/>
  <c r="CL83" i="7"/>
  <c r="CK83" i="7"/>
  <c r="CJ83" i="7"/>
  <c r="CI83" i="7"/>
  <c r="CH83" i="7"/>
  <c r="CG83" i="7"/>
  <c r="CF83" i="7"/>
  <c r="CE83" i="7"/>
  <c r="CD83" i="7"/>
  <c r="CC83" i="7"/>
  <c r="CB83" i="7"/>
  <c r="CA83" i="7"/>
  <c r="BZ83" i="7"/>
  <c r="BY83" i="7"/>
  <c r="BX83" i="7"/>
  <c r="BW83" i="7"/>
  <c r="BV83" i="7"/>
  <c r="BU83" i="7"/>
  <c r="BT83" i="7"/>
  <c r="BS83" i="7"/>
  <c r="BR83" i="7"/>
  <c r="BQ83" i="7"/>
  <c r="BP83" i="7"/>
  <c r="BO83" i="7"/>
  <c r="BN83" i="7"/>
  <c r="BM83" i="7"/>
  <c r="BL83" i="7"/>
  <c r="BK83" i="7"/>
  <c r="BJ83" i="7"/>
  <c r="BI83" i="7"/>
  <c r="BH83" i="7"/>
  <c r="BG83" i="7"/>
  <c r="BF83" i="7"/>
  <c r="BE83" i="7"/>
  <c r="BD83" i="7"/>
  <c r="BC83" i="7"/>
  <c r="BB83" i="7"/>
  <c r="BA83" i="7"/>
  <c r="AZ83" i="7"/>
  <c r="AY83" i="7"/>
  <c r="AX83" i="7"/>
  <c r="AW83" i="7"/>
  <c r="AV83" i="7"/>
  <c r="AU83" i="7"/>
  <c r="AT83" i="7"/>
  <c r="AS83" i="7"/>
  <c r="AR83" i="7"/>
  <c r="AQ83" i="7"/>
  <c r="AP83" i="7"/>
  <c r="AO83" i="7"/>
  <c r="AN83" i="7"/>
  <c r="AM83" i="7"/>
  <c r="AL83" i="7"/>
  <c r="AK83" i="7"/>
  <c r="AJ83" i="7"/>
  <c r="AI83" i="7"/>
  <c r="AH83" i="7"/>
  <c r="AG83" i="7"/>
  <c r="AF83" i="7"/>
  <c r="AE83" i="7"/>
  <c r="AD83" i="7"/>
  <c r="AC83" i="7"/>
  <c r="AB83" i="7"/>
  <c r="AA83" i="7"/>
  <c r="Z83" i="7"/>
  <c r="Y83" i="7"/>
  <c r="X83" i="7"/>
  <c r="W83" i="7"/>
  <c r="V83" i="7"/>
  <c r="U83" i="7"/>
  <c r="T83" i="7"/>
  <c r="S83" i="7"/>
  <c r="R83" i="7"/>
  <c r="Q83" i="7"/>
  <c r="P83" i="7"/>
  <c r="O83" i="7"/>
  <c r="N83" i="7"/>
  <c r="M83" i="7"/>
  <c r="HA79" i="7"/>
  <c r="GZ79" i="7"/>
  <c r="GY79" i="7"/>
  <c r="GX79" i="7"/>
  <c r="GW79" i="7"/>
  <c r="GV79" i="7"/>
  <c r="GU79" i="7"/>
  <c r="GT79" i="7"/>
  <c r="GS79" i="7"/>
  <c r="GR79" i="7"/>
  <c r="GQ79" i="7"/>
  <c r="GP79" i="7"/>
  <c r="GO79" i="7"/>
  <c r="GN79" i="7"/>
  <c r="GM79" i="7"/>
  <c r="GL79" i="7"/>
  <c r="GK79" i="7"/>
  <c r="GJ79" i="7"/>
  <c r="GI79" i="7"/>
  <c r="GH79" i="7"/>
  <c r="GG79" i="7"/>
  <c r="GF79" i="7"/>
  <c r="GE79" i="7"/>
  <c r="GD79" i="7"/>
  <c r="GC79" i="7"/>
  <c r="GB79" i="7"/>
  <c r="GA79" i="7"/>
  <c r="FZ79" i="7"/>
  <c r="FY79" i="7"/>
  <c r="FX79" i="7"/>
  <c r="FW79" i="7"/>
  <c r="FV79" i="7"/>
  <c r="FU79" i="7"/>
  <c r="FT79" i="7"/>
  <c r="FS79" i="7"/>
  <c r="FR79" i="7"/>
  <c r="FQ79" i="7"/>
  <c r="FP79" i="7"/>
  <c r="FO79" i="7"/>
  <c r="FN79" i="7"/>
  <c r="FM79" i="7"/>
  <c r="FL79" i="7"/>
  <c r="FK79" i="7"/>
  <c r="FJ79" i="7"/>
  <c r="FI79" i="7"/>
  <c r="FH79" i="7"/>
  <c r="FG79" i="7"/>
  <c r="FF79" i="7"/>
  <c r="FE79" i="7"/>
  <c r="FD79" i="7"/>
  <c r="FC79" i="7"/>
  <c r="FB79" i="7"/>
  <c r="FA79" i="7"/>
  <c r="EZ79" i="7"/>
  <c r="EY79" i="7"/>
  <c r="EX79" i="7"/>
  <c r="EW79" i="7"/>
  <c r="EV79" i="7"/>
  <c r="EU79" i="7"/>
  <c r="ET79" i="7"/>
  <c r="ES79" i="7"/>
  <c r="ER79" i="7"/>
  <c r="EQ79" i="7"/>
  <c r="EP79" i="7"/>
  <c r="EO79" i="7"/>
  <c r="EN79" i="7"/>
  <c r="EM79" i="7"/>
  <c r="EL79" i="7"/>
  <c r="EK79" i="7"/>
  <c r="EJ79" i="7"/>
  <c r="EI79" i="7"/>
  <c r="EH79" i="7"/>
  <c r="EG79" i="7"/>
  <c r="EF79" i="7"/>
  <c r="EE79" i="7"/>
  <c r="ED79" i="7"/>
  <c r="EC79" i="7"/>
  <c r="EB79" i="7"/>
  <c r="EA79" i="7"/>
  <c r="DZ79" i="7"/>
  <c r="DY79" i="7"/>
  <c r="DX79" i="7"/>
  <c r="DW79" i="7"/>
  <c r="DV79" i="7"/>
  <c r="DU79" i="7"/>
  <c r="DT79" i="7"/>
  <c r="DS79" i="7"/>
  <c r="DR79" i="7"/>
  <c r="DQ79" i="7"/>
  <c r="DP79" i="7"/>
  <c r="DO79" i="7"/>
  <c r="DN79" i="7"/>
  <c r="DM79" i="7"/>
  <c r="DL79" i="7"/>
  <c r="DK79" i="7"/>
  <c r="DJ79" i="7"/>
  <c r="DI79" i="7"/>
  <c r="DH79" i="7"/>
  <c r="DG79" i="7"/>
  <c r="DF79" i="7"/>
  <c r="DE79" i="7"/>
  <c r="DD79" i="7"/>
  <c r="DC79" i="7"/>
  <c r="DB79" i="7"/>
  <c r="DA79" i="7"/>
  <c r="CZ79" i="7"/>
  <c r="CY79" i="7"/>
  <c r="CX79" i="7"/>
  <c r="CW79" i="7"/>
  <c r="CV79" i="7"/>
  <c r="CU79" i="7"/>
  <c r="CT79" i="7"/>
  <c r="CS79" i="7"/>
  <c r="CR79" i="7"/>
  <c r="CQ79" i="7"/>
  <c r="CP79" i="7"/>
  <c r="CO79" i="7"/>
  <c r="CN79" i="7"/>
  <c r="CM79" i="7"/>
  <c r="CL79" i="7"/>
  <c r="CK79" i="7"/>
  <c r="CJ79" i="7"/>
  <c r="CI79" i="7"/>
  <c r="CH79" i="7"/>
  <c r="CG79" i="7"/>
  <c r="CF79" i="7"/>
  <c r="CE79" i="7"/>
  <c r="CD79" i="7"/>
  <c r="CC79" i="7"/>
  <c r="CB79" i="7"/>
  <c r="CA79" i="7"/>
  <c r="BZ79" i="7"/>
  <c r="BY79" i="7"/>
  <c r="BX79" i="7"/>
  <c r="BW79" i="7"/>
  <c r="BV79" i="7"/>
  <c r="BU79" i="7"/>
  <c r="BT79" i="7"/>
  <c r="BS79" i="7"/>
  <c r="BR79" i="7"/>
  <c r="BQ79" i="7"/>
  <c r="BP79" i="7"/>
  <c r="BO79" i="7"/>
  <c r="BN79" i="7"/>
  <c r="BM79" i="7"/>
  <c r="BL79" i="7"/>
  <c r="BK79" i="7"/>
  <c r="BJ79" i="7"/>
  <c r="BI79" i="7"/>
  <c r="BH79" i="7"/>
  <c r="BG79" i="7"/>
  <c r="BF79" i="7"/>
  <c r="BE79" i="7"/>
  <c r="BD79" i="7"/>
  <c r="BC79" i="7"/>
  <c r="BB79" i="7"/>
  <c r="BA79" i="7"/>
  <c r="AZ79" i="7"/>
  <c r="AY79" i="7"/>
  <c r="AX79" i="7"/>
  <c r="AW79" i="7"/>
  <c r="AV79" i="7"/>
  <c r="AU79" i="7"/>
  <c r="AT79" i="7"/>
  <c r="AS79" i="7"/>
  <c r="AR79" i="7"/>
  <c r="AQ79" i="7"/>
  <c r="AP79" i="7"/>
  <c r="AO79" i="7"/>
  <c r="AN79" i="7"/>
  <c r="AM79" i="7"/>
  <c r="AL79" i="7"/>
  <c r="AK79" i="7"/>
  <c r="AJ79" i="7"/>
  <c r="AI79" i="7"/>
  <c r="AH79" i="7"/>
  <c r="AG79" i="7"/>
  <c r="AF79" i="7"/>
  <c r="AE79" i="7"/>
  <c r="AD79" i="7"/>
  <c r="AC79" i="7"/>
  <c r="AB79" i="7"/>
  <c r="AA79" i="7"/>
  <c r="Z79" i="7"/>
  <c r="Y79" i="7"/>
  <c r="X79" i="7"/>
  <c r="W79" i="7"/>
  <c r="V79" i="7"/>
  <c r="U79" i="7"/>
  <c r="T79" i="7"/>
  <c r="S79" i="7"/>
  <c r="R79" i="7"/>
  <c r="Q79" i="7"/>
  <c r="P79" i="7"/>
  <c r="O79" i="7"/>
  <c r="N79" i="7"/>
  <c r="M79" i="7"/>
  <c r="HA74" i="7"/>
  <c r="GZ74" i="7"/>
  <c r="GY74" i="7"/>
  <c r="GX74" i="7"/>
  <c r="GW74" i="7"/>
  <c r="GV74" i="7"/>
  <c r="GU74" i="7"/>
  <c r="GT74" i="7"/>
  <c r="GS74" i="7"/>
  <c r="GR74" i="7"/>
  <c r="GQ74" i="7"/>
  <c r="GP74" i="7"/>
  <c r="GO74" i="7"/>
  <c r="GN74" i="7"/>
  <c r="GM74" i="7"/>
  <c r="GL74" i="7"/>
  <c r="GK74" i="7"/>
  <c r="GJ74" i="7"/>
  <c r="GI74" i="7"/>
  <c r="GH74" i="7"/>
  <c r="GG74" i="7"/>
  <c r="GF74" i="7"/>
  <c r="GE74" i="7"/>
  <c r="GD74" i="7"/>
  <c r="GC74" i="7"/>
  <c r="GB74" i="7"/>
  <c r="GA74" i="7"/>
  <c r="FZ74" i="7"/>
  <c r="FY74" i="7"/>
  <c r="FX74" i="7"/>
  <c r="FW74" i="7"/>
  <c r="FV74" i="7"/>
  <c r="FU74" i="7"/>
  <c r="FT74" i="7"/>
  <c r="FS74" i="7"/>
  <c r="FR74" i="7"/>
  <c r="FQ74" i="7"/>
  <c r="FP74" i="7"/>
  <c r="FO74" i="7"/>
  <c r="FN74" i="7"/>
  <c r="FM74" i="7"/>
  <c r="FL74" i="7"/>
  <c r="FK74" i="7"/>
  <c r="FJ74" i="7"/>
  <c r="FI74" i="7"/>
  <c r="FH74" i="7"/>
  <c r="FG74" i="7"/>
  <c r="FF74" i="7"/>
  <c r="FE74" i="7"/>
  <c r="FD74" i="7"/>
  <c r="FC74" i="7"/>
  <c r="FB74" i="7"/>
  <c r="FA74" i="7"/>
  <c r="EZ74" i="7"/>
  <c r="EY74" i="7"/>
  <c r="EX74" i="7"/>
  <c r="EW74" i="7"/>
  <c r="EV74" i="7"/>
  <c r="EU74" i="7"/>
  <c r="ET74" i="7"/>
  <c r="ES74" i="7"/>
  <c r="ER74" i="7"/>
  <c r="EQ74" i="7"/>
  <c r="EP74" i="7"/>
  <c r="EO74" i="7"/>
  <c r="EN74" i="7"/>
  <c r="EM74" i="7"/>
  <c r="EL74" i="7"/>
  <c r="EK74" i="7"/>
  <c r="EJ74" i="7"/>
  <c r="EI74" i="7"/>
  <c r="EH74" i="7"/>
  <c r="EG74" i="7"/>
  <c r="EF74" i="7"/>
  <c r="EE74" i="7"/>
  <c r="ED74" i="7"/>
  <c r="EC74" i="7"/>
  <c r="EB74" i="7"/>
  <c r="EA74" i="7"/>
  <c r="DZ74" i="7"/>
  <c r="DY74" i="7"/>
  <c r="DX74" i="7"/>
  <c r="DW74" i="7"/>
  <c r="DV74" i="7"/>
  <c r="DU74" i="7"/>
  <c r="DT74" i="7"/>
  <c r="DS74" i="7"/>
  <c r="DR74" i="7"/>
  <c r="DQ74" i="7"/>
  <c r="DP74" i="7"/>
  <c r="DO74" i="7"/>
  <c r="DN74" i="7"/>
  <c r="DM74" i="7"/>
  <c r="DL74" i="7"/>
  <c r="DK74" i="7"/>
  <c r="DJ74" i="7"/>
  <c r="DI74" i="7"/>
  <c r="DH74" i="7"/>
  <c r="DG74" i="7"/>
  <c r="DF74" i="7"/>
  <c r="DE74" i="7"/>
  <c r="DD74" i="7"/>
  <c r="DC74" i="7"/>
  <c r="DB74" i="7"/>
  <c r="DA74" i="7"/>
  <c r="CZ74" i="7"/>
  <c r="CY74" i="7"/>
  <c r="CX74" i="7"/>
  <c r="CW74" i="7"/>
  <c r="CV74" i="7"/>
  <c r="CU74" i="7"/>
  <c r="CT74" i="7"/>
  <c r="CS74" i="7"/>
  <c r="CR74" i="7"/>
  <c r="CQ74" i="7"/>
  <c r="CP74" i="7"/>
  <c r="CO74" i="7"/>
  <c r="CN74" i="7"/>
  <c r="CM74" i="7"/>
  <c r="CL74" i="7"/>
  <c r="CK74" i="7"/>
  <c r="CJ74" i="7"/>
  <c r="CI74" i="7"/>
  <c r="CH74" i="7"/>
  <c r="CG74" i="7"/>
  <c r="CF74" i="7"/>
  <c r="CE74" i="7"/>
  <c r="CD74" i="7"/>
  <c r="CC74" i="7"/>
  <c r="CB74" i="7"/>
  <c r="CA74" i="7"/>
  <c r="BZ74" i="7"/>
  <c r="BY74" i="7"/>
  <c r="BX74" i="7"/>
  <c r="BW74" i="7"/>
  <c r="BV74" i="7"/>
  <c r="BU74" i="7"/>
  <c r="BT74" i="7"/>
  <c r="BS74" i="7"/>
  <c r="BR74" i="7"/>
  <c r="BQ74" i="7"/>
  <c r="BP74" i="7"/>
  <c r="BO74" i="7"/>
  <c r="BN74" i="7"/>
  <c r="BM74" i="7"/>
  <c r="BL74" i="7"/>
  <c r="BK74" i="7"/>
  <c r="BJ74" i="7"/>
  <c r="BI74" i="7"/>
  <c r="BH74" i="7"/>
  <c r="BG74" i="7"/>
  <c r="BF74" i="7"/>
  <c r="BE74" i="7"/>
  <c r="BD74" i="7"/>
  <c r="BC74" i="7"/>
  <c r="BB74" i="7"/>
  <c r="BA74" i="7"/>
  <c r="AZ74" i="7"/>
  <c r="AY74" i="7"/>
  <c r="AX74" i="7"/>
  <c r="AW74" i="7"/>
  <c r="AV74" i="7"/>
  <c r="AU74" i="7"/>
  <c r="AT74" i="7"/>
  <c r="AS74" i="7"/>
  <c r="AR74" i="7"/>
  <c r="AQ74" i="7"/>
  <c r="AP74" i="7"/>
  <c r="AO74" i="7"/>
  <c r="AN74" i="7"/>
  <c r="AM74" i="7"/>
  <c r="AL74" i="7"/>
  <c r="AK74" i="7"/>
  <c r="AJ74" i="7"/>
  <c r="AI74" i="7"/>
  <c r="AH74" i="7"/>
  <c r="AG74" i="7"/>
  <c r="AF74" i="7"/>
  <c r="AE74" i="7"/>
  <c r="AD74" i="7"/>
  <c r="AC74" i="7"/>
  <c r="AB74" i="7"/>
  <c r="AA74" i="7"/>
  <c r="Z74" i="7"/>
  <c r="Y74" i="7"/>
  <c r="X74" i="7"/>
  <c r="W74" i="7"/>
  <c r="V74" i="7"/>
  <c r="U74" i="7"/>
  <c r="T74" i="7"/>
  <c r="S74" i="7"/>
  <c r="R74" i="7"/>
  <c r="Q74" i="7"/>
  <c r="P74" i="7"/>
  <c r="O74" i="7"/>
  <c r="N74" i="7"/>
  <c r="M74" i="7"/>
  <c r="HA68" i="7"/>
  <c r="GZ68" i="7"/>
  <c r="GY68" i="7"/>
  <c r="GX68" i="7"/>
  <c r="GW68" i="7"/>
  <c r="GV68" i="7"/>
  <c r="GU68" i="7"/>
  <c r="GT68" i="7"/>
  <c r="GS68" i="7"/>
  <c r="GR68" i="7"/>
  <c r="GQ68" i="7"/>
  <c r="GP68" i="7"/>
  <c r="GO68" i="7"/>
  <c r="GN68" i="7"/>
  <c r="GM68" i="7"/>
  <c r="GL68" i="7"/>
  <c r="GK68" i="7"/>
  <c r="GJ68" i="7"/>
  <c r="GI68" i="7"/>
  <c r="GH68" i="7"/>
  <c r="GG68" i="7"/>
  <c r="GF68" i="7"/>
  <c r="GE68" i="7"/>
  <c r="GD68" i="7"/>
  <c r="GC68" i="7"/>
  <c r="GB68" i="7"/>
  <c r="GA68" i="7"/>
  <c r="FZ68" i="7"/>
  <c r="FY68" i="7"/>
  <c r="FX68" i="7"/>
  <c r="FW68" i="7"/>
  <c r="FV68" i="7"/>
  <c r="FU68" i="7"/>
  <c r="FT68" i="7"/>
  <c r="FS68" i="7"/>
  <c r="FR68" i="7"/>
  <c r="FQ68" i="7"/>
  <c r="FP68" i="7"/>
  <c r="FO68" i="7"/>
  <c r="FN68" i="7"/>
  <c r="FM68" i="7"/>
  <c r="FL68" i="7"/>
  <c r="FK68" i="7"/>
  <c r="FJ68" i="7"/>
  <c r="FI68" i="7"/>
  <c r="FH68" i="7"/>
  <c r="FG68" i="7"/>
  <c r="FF68" i="7"/>
  <c r="FE68" i="7"/>
  <c r="FD68" i="7"/>
  <c r="FC68" i="7"/>
  <c r="FB68" i="7"/>
  <c r="FA68" i="7"/>
  <c r="EZ68" i="7"/>
  <c r="EY68" i="7"/>
  <c r="EX68" i="7"/>
  <c r="EW68" i="7"/>
  <c r="EV68" i="7"/>
  <c r="EU68" i="7"/>
  <c r="ET68" i="7"/>
  <c r="ES68" i="7"/>
  <c r="ER68" i="7"/>
  <c r="EQ68" i="7"/>
  <c r="EP68" i="7"/>
  <c r="EO68" i="7"/>
  <c r="EN68" i="7"/>
  <c r="EM68" i="7"/>
  <c r="EL68" i="7"/>
  <c r="EK68" i="7"/>
  <c r="EJ68" i="7"/>
  <c r="EI68" i="7"/>
  <c r="EH68" i="7"/>
  <c r="EG68" i="7"/>
  <c r="EF68" i="7"/>
  <c r="EE68" i="7"/>
  <c r="ED68" i="7"/>
  <c r="EC68" i="7"/>
  <c r="EB68" i="7"/>
  <c r="EA68" i="7"/>
  <c r="DZ68" i="7"/>
  <c r="DY68" i="7"/>
  <c r="DX68" i="7"/>
  <c r="DW68" i="7"/>
  <c r="DV68" i="7"/>
  <c r="DU68" i="7"/>
  <c r="DT68" i="7"/>
  <c r="DS68" i="7"/>
  <c r="DR68" i="7"/>
  <c r="DQ68" i="7"/>
  <c r="DP68" i="7"/>
  <c r="DO68" i="7"/>
  <c r="DN68" i="7"/>
  <c r="DM68" i="7"/>
  <c r="DL68" i="7"/>
  <c r="DK68" i="7"/>
  <c r="DJ68" i="7"/>
  <c r="DI68" i="7"/>
  <c r="DH68" i="7"/>
  <c r="DG68" i="7"/>
  <c r="DF68" i="7"/>
  <c r="DE68" i="7"/>
  <c r="DD68" i="7"/>
  <c r="DC68" i="7"/>
  <c r="DB68" i="7"/>
  <c r="DA68" i="7"/>
  <c r="CZ68" i="7"/>
  <c r="CY68" i="7"/>
  <c r="CX68" i="7"/>
  <c r="CW68" i="7"/>
  <c r="CV68" i="7"/>
  <c r="CU68" i="7"/>
  <c r="CT68" i="7"/>
  <c r="CS68" i="7"/>
  <c r="CR68" i="7"/>
  <c r="CQ68" i="7"/>
  <c r="CP68" i="7"/>
  <c r="CO68" i="7"/>
  <c r="CN68" i="7"/>
  <c r="CM68" i="7"/>
  <c r="CL68" i="7"/>
  <c r="CK68" i="7"/>
  <c r="CJ68" i="7"/>
  <c r="CI68" i="7"/>
  <c r="CH68" i="7"/>
  <c r="CG68" i="7"/>
  <c r="CF68" i="7"/>
  <c r="CE68" i="7"/>
  <c r="CD68" i="7"/>
  <c r="CC68" i="7"/>
  <c r="CB68" i="7"/>
  <c r="CA68" i="7"/>
  <c r="BZ68" i="7"/>
  <c r="BY68" i="7"/>
  <c r="BX68" i="7"/>
  <c r="BW68" i="7"/>
  <c r="BV68" i="7"/>
  <c r="BU68" i="7"/>
  <c r="BT68" i="7"/>
  <c r="BS68" i="7"/>
  <c r="BR68" i="7"/>
  <c r="BQ68" i="7"/>
  <c r="BP68" i="7"/>
  <c r="BO68" i="7"/>
  <c r="BN68" i="7"/>
  <c r="BM68" i="7"/>
  <c r="BL68" i="7"/>
  <c r="BK68" i="7"/>
  <c r="BJ68" i="7"/>
  <c r="BI68" i="7"/>
  <c r="BH68" i="7"/>
  <c r="BG68" i="7"/>
  <c r="BF68" i="7"/>
  <c r="BE68" i="7"/>
  <c r="BD68" i="7"/>
  <c r="BC68" i="7"/>
  <c r="BB68" i="7"/>
  <c r="BA68" i="7"/>
  <c r="AZ68" i="7"/>
  <c r="AY68" i="7"/>
  <c r="AX68" i="7"/>
  <c r="AW68" i="7"/>
  <c r="AV68" i="7"/>
  <c r="AU68" i="7"/>
  <c r="AT68" i="7"/>
  <c r="AS68" i="7"/>
  <c r="AR68" i="7"/>
  <c r="AQ68" i="7"/>
  <c r="AP68" i="7"/>
  <c r="AO68" i="7"/>
  <c r="AN68" i="7"/>
  <c r="AM68" i="7"/>
  <c r="AL68" i="7"/>
  <c r="AK68" i="7"/>
  <c r="AJ68" i="7"/>
  <c r="AI68" i="7"/>
  <c r="AH68" i="7"/>
  <c r="AG68" i="7"/>
  <c r="AF68" i="7"/>
  <c r="AE68" i="7"/>
  <c r="AD68" i="7"/>
  <c r="AC68" i="7"/>
  <c r="AB68" i="7"/>
  <c r="AA68" i="7"/>
  <c r="Z68" i="7"/>
  <c r="Y68" i="7"/>
  <c r="X68" i="7"/>
  <c r="W68" i="7"/>
  <c r="V68" i="7"/>
  <c r="U68" i="7"/>
  <c r="T68" i="7"/>
  <c r="S68" i="7"/>
  <c r="R68" i="7"/>
  <c r="Q68" i="7"/>
  <c r="P68" i="7"/>
  <c r="O68" i="7"/>
  <c r="N68" i="7"/>
  <c r="M68" i="7"/>
  <c r="HA57" i="7"/>
  <c r="GZ57" i="7"/>
  <c r="GY57" i="7"/>
  <c r="GX57" i="7"/>
  <c r="GW57" i="7"/>
  <c r="GV57" i="7"/>
  <c r="GU57" i="7"/>
  <c r="GT57" i="7"/>
  <c r="GS57" i="7"/>
  <c r="GR57" i="7"/>
  <c r="GQ57" i="7"/>
  <c r="GP57" i="7"/>
  <c r="GO57" i="7"/>
  <c r="GN57" i="7"/>
  <c r="GM57" i="7"/>
  <c r="GL57" i="7"/>
  <c r="GK57" i="7"/>
  <c r="GJ57" i="7"/>
  <c r="GI57" i="7"/>
  <c r="GH57" i="7"/>
  <c r="GG57" i="7"/>
  <c r="GF57" i="7"/>
  <c r="GE57" i="7"/>
  <c r="GD57" i="7"/>
  <c r="GC57" i="7"/>
  <c r="GB57" i="7"/>
  <c r="GA57" i="7"/>
  <c r="FZ57" i="7"/>
  <c r="FY57" i="7"/>
  <c r="FX57" i="7"/>
  <c r="FW57" i="7"/>
  <c r="FV57" i="7"/>
  <c r="FU57" i="7"/>
  <c r="FT57" i="7"/>
  <c r="FS57" i="7"/>
  <c r="FR57" i="7"/>
  <c r="FQ57" i="7"/>
  <c r="FP57" i="7"/>
  <c r="FO57" i="7"/>
  <c r="FN57" i="7"/>
  <c r="FM57" i="7"/>
  <c r="FL57" i="7"/>
  <c r="FK57" i="7"/>
  <c r="FJ57" i="7"/>
  <c r="FI57" i="7"/>
  <c r="FH57" i="7"/>
  <c r="FG57" i="7"/>
  <c r="FF57" i="7"/>
  <c r="FE57" i="7"/>
  <c r="FD57" i="7"/>
  <c r="FC57" i="7"/>
  <c r="FB57" i="7"/>
  <c r="FA57" i="7"/>
  <c r="EZ57" i="7"/>
  <c r="EY57" i="7"/>
  <c r="EX57" i="7"/>
  <c r="EW57" i="7"/>
  <c r="EV57" i="7"/>
  <c r="EU57" i="7"/>
  <c r="ET57" i="7"/>
  <c r="ES57" i="7"/>
  <c r="ER57" i="7"/>
  <c r="EQ57" i="7"/>
  <c r="EP57" i="7"/>
  <c r="EO57" i="7"/>
  <c r="EN57" i="7"/>
  <c r="EM57" i="7"/>
  <c r="EL57" i="7"/>
  <c r="EK57" i="7"/>
  <c r="EJ57" i="7"/>
  <c r="EI57" i="7"/>
  <c r="EH57" i="7"/>
  <c r="EG57" i="7"/>
  <c r="EF57" i="7"/>
  <c r="EE57" i="7"/>
  <c r="ED57" i="7"/>
  <c r="EC57" i="7"/>
  <c r="EB57" i="7"/>
  <c r="EA57" i="7"/>
  <c r="DZ57" i="7"/>
  <c r="DY57" i="7"/>
  <c r="DX57" i="7"/>
  <c r="DW57" i="7"/>
  <c r="DV57" i="7"/>
  <c r="DU57" i="7"/>
  <c r="DT57" i="7"/>
  <c r="DS57" i="7"/>
  <c r="DR57" i="7"/>
  <c r="DQ57" i="7"/>
  <c r="DP57" i="7"/>
  <c r="DO57" i="7"/>
  <c r="DN57" i="7"/>
  <c r="DM57" i="7"/>
  <c r="DL57" i="7"/>
  <c r="DK57" i="7"/>
  <c r="DJ57" i="7"/>
  <c r="DI57" i="7"/>
  <c r="DH57" i="7"/>
  <c r="DG57" i="7"/>
  <c r="DF57" i="7"/>
  <c r="DE57" i="7"/>
  <c r="DD57" i="7"/>
  <c r="DC57" i="7"/>
  <c r="DB57" i="7"/>
  <c r="DA57" i="7"/>
  <c r="CZ57" i="7"/>
  <c r="CY57" i="7"/>
  <c r="CX57" i="7"/>
  <c r="CW57" i="7"/>
  <c r="CV57" i="7"/>
  <c r="CU57" i="7"/>
  <c r="CT57" i="7"/>
  <c r="CS57" i="7"/>
  <c r="CR57" i="7"/>
  <c r="CQ57" i="7"/>
  <c r="CP57" i="7"/>
  <c r="CO57" i="7"/>
  <c r="CN57" i="7"/>
  <c r="CM57" i="7"/>
  <c r="CL57" i="7"/>
  <c r="CK57" i="7"/>
  <c r="CJ57" i="7"/>
  <c r="CI57" i="7"/>
  <c r="CH57" i="7"/>
  <c r="CG57" i="7"/>
  <c r="CF57" i="7"/>
  <c r="CE57" i="7"/>
  <c r="CD57" i="7"/>
  <c r="CC57" i="7"/>
  <c r="CB57" i="7"/>
  <c r="CA57" i="7"/>
  <c r="BZ57" i="7"/>
  <c r="BY57" i="7"/>
  <c r="BX57" i="7"/>
  <c r="BW57" i="7"/>
  <c r="BV57" i="7"/>
  <c r="BU57" i="7"/>
  <c r="BT57" i="7"/>
  <c r="BS57" i="7"/>
  <c r="BR57" i="7"/>
  <c r="BQ57" i="7"/>
  <c r="BP57" i="7"/>
  <c r="BO57" i="7"/>
  <c r="BN57" i="7"/>
  <c r="BM57" i="7"/>
  <c r="BL57" i="7"/>
  <c r="BK57" i="7"/>
  <c r="BJ57" i="7"/>
  <c r="BI57" i="7"/>
  <c r="BH57" i="7"/>
  <c r="BG57" i="7"/>
  <c r="BF57" i="7"/>
  <c r="BE57" i="7"/>
  <c r="BD57" i="7"/>
  <c r="BC57" i="7"/>
  <c r="BB57" i="7"/>
  <c r="BA57" i="7"/>
  <c r="AZ57" i="7"/>
  <c r="AY57" i="7"/>
  <c r="AX57" i="7"/>
  <c r="AW57" i="7"/>
  <c r="AV57" i="7"/>
  <c r="AU57" i="7"/>
  <c r="AT57" i="7"/>
  <c r="AS57" i="7"/>
  <c r="AR57" i="7"/>
  <c r="AQ57" i="7"/>
  <c r="AP57" i="7"/>
  <c r="AO57" i="7"/>
  <c r="AN57" i="7"/>
  <c r="AM57" i="7"/>
  <c r="AL57" i="7"/>
  <c r="AK57" i="7"/>
  <c r="AJ57" i="7"/>
  <c r="AI57" i="7"/>
  <c r="AH57" i="7"/>
  <c r="AG57" i="7"/>
  <c r="AF57" i="7"/>
  <c r="AE57" i="7"/>
  <c r="AD57" i="7"/>
  <c r="AC57" i="7"/>
  <c r="AB57" i="7"/>
  <c r="AA57" i="7"/>
  <c r="Z57" i="7"/>
  <c r="Y57" i="7"/>
  <c r="X57" i="7"/>
  <c r="W57" i="7"/>
  <c r="V57" i="7"/>
  <c r="U57" i="7"/>
  <c r="T57" i="7"/>
  <c r="S57" i="7"/>
  <c r="R57" i="7"/>
  <c r="Q57" i="7"/>
  <c r="P57" i="7"/>
  <c r="O57" i="7"/>
  <c r="N57" i="7"/>
  <c r="M57" i="7"/>
  <c r="HA53" i="7"/>
  <c r="GZ53" i="7"/>
  <c r="GY53" i="7"/>
  <c r="GX53" i="7"/>
  <c r="GW53" i="7"/>
  <c r="GV53" i="7"/>
  <c r="GU53" i="7"/>
  <c r="GT53" i="7"/>
  <c r="GS53" i="7"/>
  <c r="GR53" i="7"/>
  <c r="GQ53" i="7"/>
  <c r="GP53" i="7"/>
  <c r="GO53" i="7"/>
  <c r="GN53" i="7"/>
  <c r="GM53" i="7"/>
  <c r="GL53" i="7"/>
  <c r="GK53" i="7"/>
  <c r="GJ53" i="7"/>
  <c r="GI53" i="7"/>
  <c r="GH53" i="7"/>
  <c r="GG53" i="7"/>
  <c r="GF53" i="7"/>
  <c r="GE53" i="7"/>
  <c r="GD53" i="7"/>
  <c r="GC53" i="7"/>
  <c r="GB53" i="7"/>
  <c r="GA53" i="7"/>
  <c r="FZ53" i="7"/>
  <c r="FY53" i="7"/>
  <c r="FX53" i="7"/>
  <c r="FW53" i="7"/>
  <c r="FV53" i="7"/>
  <c r="FU53" i="7"/>
  <c r="FT53" i="7"/>
  <c r="FS53" i="7"/>
  <c r="FR53" i="7"/>
  <c r="FQ53" i="7"/>
  <c r="FP53" i="7"/>
  <c r="FO53" i="7"/>
  <c r="FN53" i="7"/>
  <c r="FM53" i="7"/>
  <c r="FL53" i="7"/>
  <c r="FK53" i="7"/>
  <c r="FJ53" i="7"/>
  <c r="FI53" i="7"/>
  <c r="FH53" i="7"/>
  <c r="FG53" i="7"/>
  <c r="FF53" i="7"/>
  <c r="FE53" i="7"/>
  <c r="FD53" i="7"/>
  <c r="FC53" i="7"/>
  <c r="FB53" i="7"/>
  <c r="FA53" i="7"/>
  <c r="EZ53" i="7"/>
  <c r="EY53" i="7"/>
  <c r="EX53" i="7"/>
  <c r="EW53" i="7"/>
  <c r="EV53" i="7"/>
  <c r="EU53" i="7"/>
  <c r="ET53" i="7"/>
  <c r="ES53" i="7"/>
  <c r="ER53" i="7"/>
  <c r="EQ53" i="7"/>
  <c r="EP53" i="7"/>
  <c r="EO53" i="7"/>
  <c r="EN53" i="7"/>
  <c r="EM53" i="7"/>
  <c r="EL53" i="7"/>
  <c r="EK53" i="7"/>
  <c r="EJ53" i="7"/>
  <c r="EI53" i="7"/>
  <c r="EH53" i="7"/>
  <c r="EG53" i="7"/>
  <c r="EF53" i="7"/>
  <c r="EE53" i="7"/>
  <c r="ED53" i="7"/>
  <c r="EC53" i="7"/>
  <c r="EB53" i="7"/>
  <c r="EA53" i="7"/>
  <c r="DZ53" i="7"/>
  <c r="DY53" i="7"/>
  <c r="DX53" i="7"/>
  <c r="DW53" i="7"/>
  <c r="DV53" i="7"/>
  <c r="DU53" i="7"/>
  <c r="DT53" i="7"/>
  <c r="DS53" i="7"/>
  <c r="DR53" i="7"/>
  <c r="DQ53" i="7"/>
  <c r="DP53" i="7"/>
  <c r="DO53" i="7"/>
  <c r="DN53" i="7"/>
  <c r="DM53" i="7"/>
  <c r="DL53" i="7"/>
  <c r="DK53" i="7"/>
  <c r="DJ53" i="7"/>
  <c r="DI53" i="7"/>
  <c r="DH53" i="7"/>
  <c r="DG53" i="7"/>
  <c r="DF53" i="7"/>
  <c r="DE53" i="7"/>
  <c r="DD53" i="7"/>
  <c r="DC53" i="7"/>
  <c r="DB53" i="7"/>
  <c r="DA53" i="7"/>
  <c r="CZ53" i="7"/>
  <c r="CY53" i="7"/>
  <c r="CX53" i="7"/>
  <c r="CW53" i="7"/>
  <c r="CV53" i="7"/>
  <c r="CU53" i="7"/>
  <c r="CT53" i="7"/>
  <c r="CS53" i="7"/>
  <c r="CR53" i="7"/>
  <c r="CQ53" i="7"/>
  <c r="CP53" i="7"/>
  <c r="CO53" i="7"/>
  <c r="CN53" i="7"/>
  <c r="CM53" i="7"/>
  <c r="CL53" i="7"/>
  <c r="CK53" i="7"/>
  <c r="CJ53" i="7"/>
  <c r="CI53" i="7"/>
  <c r="CH53" i="7"/>
  <c r="CG53" i="7"/>
  <c r="CF53" i="7"/>
  <c r="CE53" i="7"/>
  <c r="CD53" i="7"/>
  <c r="CC53" i="7"/>
  <c r="CB53" i="7"/>
  <c r="CA53" i="7"/>
  <c r="BZ53" i="7"/>
  <c r="BY53" i="7"/>
  <c r="BX53" i="7"/>
  <c r="BW53" i="7"/>
  <c r="BV53" i="7"/>
  <c r="BU53" i="7"/>
  <c r="BT53" i="7"/>
  <c r="BS53" i="7"/>
  <c r="BR53" i="7"/>
  <c r="BQ53" i="7"/>
  <c r="BP53" i="7"/>
  <c r="BO53" i="7"/>
  <c r="BN53" i="7"/>
  <c r="BM53" i="7"/>
  <c r="BL53" i="7"/>
  <c r="BK53" i="7"/>
  <c r="BJ53" i="7"/>
  <c r="BI53" i="7"/>
  <c r="BH53" i="7"/>
  <c r="BG53" i="7"/>
  <c r="BF53" i="7"/>
  <c r="BE53" i="7"/>
  <c r="BD53" i="7"/>
  <c r="BC53" i="7"/>
  <c r="BB53" i="7"/>
  <c r="BA53" i="7"/>
  <c r="AZ53" i="7"/>
  <c r="AY53" i="7"/>
  <c r="AX53" i="7"/>
  <c r="AW53" i="7"/>
  <c r="AV53" i="7"/>
  <c r="AU53" i="7"/>
  <c r="AT53" i="7"/>
  <c r="AS53" i="7"/>
  <c r="AR53" i="7"/>
  <c r="AQ53" i="7"/>
  <c r="AP53" i="7"/>
  <c r="AO53" i="7"/>
  <c r="AN53" i="7"/>
  <c r="AM53" i="7"/>
  <c r="AL53" i="7"/>
  <c r="AK53" i="7"/>
  <c r="AJ53" i="7"/>
  <c r="AI53" i="7"/>
  <c r="AH53" i="7"/>
  <c r="AG53" i="7"/>
  <c r="AF53" i="7"/>
  <c r="AE53" i="7"/>
  <c r="AD53" i="7"/>
  <c r="AC53" i="7"/>
  <c r="AB53" i="7"/>
  <c r="AA53" i="7"/>
  <c r="Z53" i="7"/>
  <c r="Y53" i="7"/>
  <c r="X53" i="7"/>
  <c r="W53" i="7"/>
  <c r="V53" i="7"/>
  <c r="U53" i="7"/>
  <c r="T53" i="7"/>
  <c r="S53" i="7"/>
  <c r="R53" i="7"/>
  <c r="Q53" i="7"/>
  <c r="P53" i="7"/>
  <c r="O53" i="7"/>
  <c r="N53" i="7"/>
  <c r="M53" i="7"/>
  <c r="HA33" i="7"/>
  <c r="GZ33" i="7"/>
  <c r="GY33" i="7"/>
  <c r="GX33" i="7"/>
  <c r="GW33" i="7"/>
  <c r="GV33" i="7"/>
  <c r="GU33" i="7"/>
  <c r="GT33" i="7"/>
  <c r="GS33" i="7"/>
  <c r="GR33" i="7"/>
  <c r="GQ33" i="7"/>
  <c r="GP33" i="7"/>
  <c r="GO33" i="7"/>
  <c r="GN33" i="7"/>
  <c r="GM33" i="7"/>
  <c r="GL33" i="7"/>
  <c r="GK33" i="7"/>
  <c r="GJ33" i="7"/>
  <c r="GI33" i="7"/>
  <c r="GH33" i="7"/>
  <c r="GG33" i="7"/>
  <c r="GF33" i="7"/>
  <c r="GE33" i="7"/>
  <c r="GD33" i="7"/>
  <c r="GC33" i="7"/>
  <c r="GB33" i="7"/>
  <c r="GA33" i="7"/>
  <c r="FZ33" i="7"/>
  <c r="FY33" i="7"/>
  <c r="FX33" i="7"/>
  <c r="FW33" i="7"/>
  <c r="FV33" i="7"/>
  <c r="FU33" i="7"/>
  <c r="FT33" i="7"/>
  <c r="FS33" i="7"/>
  <c r="FR33" i="7"/>
  <c r="FQ33" i="7"/>
  <c r="FP33" i="7"/>
  <c r="FO33" i="7"/>
  <c r="FN33" i="7"/>
  <c r="FM33" i="7"/>
  <c r="FL33" i="7"/>
  <c r="FK33" i="7"/>
  <c r="FJ33" i="7"/>
  <c r="FI33" i="7"/>
  <c r="FH33" i="7"/>
  <c r="FG33" i="7"/>
  <c r="FF33" i="7"/>
  <c r="FE33" i="7"/>
  <c r="FD33" i="7"/>
  <c r="FC33" i="7"/>
  <c r="FB33" i="7"/>
  <c r="FA33" i="7"/>
  <c r="EZ33" i="7"/>
  <c r="EY33" i="7"/>
  <c r="EX33" i="7"/>
  <c r="EW33" i="7"/>
  <c r="EV33" i="7"/>
  <c r="EU33" i="7"/>
  <c r="ET33" i="7"/>
  <c r="ES33" i="7"/>
  <c r="ER33" i="7"/>
  <c r="EQ33" i="7"/>
  <c r="EP33" i="7"/>
  <c r="EO33" i="7"/>
  <c r="EN33" i="7"/>
  <c r="EM33" i="7"/>
  <c r="EL33" i="7"/>
  <c r="EK33" i="7"/>
  <c r="EJ33" i="7"/>
  <c r="EI33" i="7"/>
  <c r="EH33" i="7"/>
  <c r="EG33" i="7"/>
  <c r="EF33" i="7"/>
  <c r="EE33" i="7"/>
  <c r="ED33" i="7"/>
  <c r="EC33" i="7"/>
  <c r="EB33" i="7"/>
  <c r="EA33" i="7"/>
  <c r="DZ33" i="7"/>
  <c r="DY33" i="7"/>
  <c r="DX33" i="7"/>
  <c r="DW33" i="7"/>
  <c r="DV33" i="7"/>
  <c r="DU33" i="7"/>
  <c r="DT33" i="7"/>
  <c r="DS33" i="7"/>
  <c r="DR33" i="7"/>
  <c r="DQ33" i="7"/>
  <c r="DP33" i="7"/>
  <c r="DO33" i="7"/>
  <c r="DN33" i="7"/>
  <c r="DM33" i="7"/>
  <c r="DL33" i="7"/>
  <c r="DK33" i="7"/>
  <c r="DJ33" i="7"/>
  <c r="DI33" i="7"/>
  <c r="DH33" i="7"/>
  <c r="DG33" i="7"/>
  <c r="DF33" i="7"/>
  <c r="DE33" i="7"/>
  <c r="DD33" i="7"/>
  <c r="DC33" i="7"/>
  <c r="DB33" i="7"/>
  <c r="DA33" i="7"/>
  <c r="CZ33" i="7"/>
  <c r="CY33" i="7"/>
  <c r="CX33" i="7"/>
  <c r="CW33" i="7"/>
  <c r="CV33" i="7"/>
  <c r="CU33" i="7"/>
  <c r="CT33" i="7"/>
  <c r="CS33" i="7"/>
  <c r="CR33" i="7"/>
  <c r="CQ33" i="7"/>
  <c r="CP33" i="7"/>
  <c r="CO33" i="7"/>
  <c r="CN33" i="7"/>
  <c r="CM33" i="7"/>
  <c r="CL33" i="7"/>
  <c r="CK33" i="7"/>
  <c r="CJ33" i="7"/>
  <c r="CI33" i="7"/>
  <c r="CH33" i="7"/>
  <c r="CG33" i="7"/>
  <c r="CF33" i="7"/>
  <c r="CE33" i="7"/>
  <c r="CD33" i="7"/>
  <c r="CC33" i="7"/>
  <c r="CB33" i="7"/>
  <c r="CA33" i="7"/>
  <c r="BZ33" i="7"/>
  <c r="BY33" i="7"/>
  <c r="BX33" i="7"/>
  <c r="BW33" i="7"/>
  <c r="BV33" i="7"/>
  <c r="BU33" i="7"/>
  <c r="BT33" i="7"/>
  <c r="BS33" i="7"/>
  <c r="BR33" i="7"/>
  <c r="BQ33" i="7"/>
  <c r="BP33" i="7"/>
  <c r="BO33" i="7"/>
  <c r="BN33" i="7"/>
  <c r="BM33" i="7"/>
  <c r="BL33" i="7"/>
  <c r="BK33" i="7"/>
  <c r="BJ33" i="7"/>
  <c r="BI33" i="7"/>
  <c r="BH33" i="7"/>
  <c r="BG33" i="7"/>
  <c r="BF33" i="7"/>
  <c r="BE33" i="7"/>
  <c r="BD33" i="7"/>
  <c r="BC33" i="7"/>
  <c r="BB33" i="7"/>
  <c r="BA33" i="7"/>
  <c r="AZ33" i="7"/>
  <c r="AY33" i="7"/>
  <c r="AX33"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R33" i="7"/>
  <c r="Q33" i="7"/>
  <c r="P33" i="7"/>
  <c r="O33" i="7"/>
  <c r="N33" i="7"/>
  <c r="M33" i="7"/>
  <c r="HA29" i="7"/>
  <c r="GZ29" i="7"/>
  <c r="GY29" i="7"/>
  <c r="GX29" i="7"/>
  <c r="GW29" i="7"/>
  <c r="GV29" i="7"/>
  <c r="GU29" i="7"/>
  <c r="GT29" i="7"/>
  <c r="GS29" i="7"/>
  <c r="GR29" i="7"/>
  <c r="GQ29" i="7"/>
  <c r="GP29" i="7"/>
  <c r="GO29" i="7"/>
  <c r="GN29" i="7"/>
  <c r="GM29" i="7"/>
  <c r="GL29" i="7"/>
  <c r="GK29" i="7"/>
  <c r="GJ29" i="7"/>
  <c r="GI29" i="7"/>
  <c r="GH29" i="7"/>
  <c r="GG29" i="7"/>
  <c r="GF29" i="7"/>
  <c r="GE29" i="7"/>
  <c r="GD29" i="7"/>
  <c r="GC29" i="7"/>
  <c r="GB29" i="7"/>
  <c r="GA29" i="7"/>
  <c r="FZ29" i="7"/>
  <c r="FY29" i="7"/>
  <c r="FX29" i="7"/>
  <c r="FW29" i="7"/>
  <c r="FV29" i="7"/>
  <c r="FU29" i="7"/>
  <c r="FT29" i="7"/>
  <c r="FS29" i="7"/>
  <c r="FR29" i="7"/>
  <c r="FQ29" i="7"/>
  <c r="FP29" i="7"/>
  <c r="FO29" i="7"/>
  <c r="FN29" i="7"/>
  <c r="FM29" i="7"/>
  <c r="FL29" i="7"/>
  <c r="FK29" i="7"/>
  <c r="FJ29" i="7"/>
  <c r="FI29" i="7"/>
  <c r="FH29" i="7"/>
  <c r="FG29" i="7"/>
  <c r="FF29" i="7"/>
  <c r="FE29" i="7"/>
  <c r="FD29" i="7"/>
  <c r="FC29" i="7"/>
  <c r="FB29" i="7"/>
  <c r="FA29" i="7"/>
  <c r="EZ29" i="7"/>
  <c r="EY29" i="7"/>
  <c r="EX29" i="7"/>
  <c r="EW29" i="7"/>
  <c r="EV29" i="7"/>
  <c r="EU29" i="7"/>
  <c r="ET29" i="7"/>
  <c r="ES29" i="7"/>
  <c r="ER29" i="7"/>
  <c r="EQ29" i="7"/>
  <c r="EP29" i="7"/>
  <c r="EO29" i="7"/>
  <c r="EN29" i="7"/>
  <c r="EM29" i="7"/>
  <c r="EL29" i="7"/>
  <c r="EK29" i="7"/>
  <c r="EJ29" i="7"/>
  <c r="EI29" i="7"/>
  <c r="EH29" i="7"/>
  <c r="EG29" i="7"/>
  <c r="EF29" i="7"/>
  <c r="EE29" i="7"/>
  <c r="ED29" i="7"/>
  <c r="EC29" i="7"/>
  <c r="EB29" i="7"/>
  <c r="EA29" i="7"/>
  <c r="DZ29" i="7"/>
  <c r="DY29" i="7"/>
  <c r="DX29" i="7"/>
  <c r="DW29" i="7"/>
  <c r="DV29" i="7"/>
  <c r="DU29" i="7"/>
  <c r="DT29" i="7"/>
  <c r="DS29" i="7"/>
  <c r="DR29" i="7"/>
  <c r="DQ29" i="7"/>
  <c r="DP29" i="7"/>
  <c r="DO29" i="7"/>
  <c r="DN29" i="7"/>
  <c r="DM29" i="7"/>
  <c r="DL29" i="7"/>
  <c r="DK29" i="7"/>
  <c r="DJ29" i="7"/>
  <c r="DI29" i="7"/>
  <c r="DH29" i="7"/>
  <c r="DG29" i="7"/>
  <c r="DF29" i="7"/>
  <c r="DE29" i="7"/>
  <c r="DD29" i="7"/>
  <c r="DC29" i="7"/>
  <c r="DB29" i="7"/>
  <c r="DA29" i="7"/>
  <c r="CZ29" i="7"/>
  <c r="CY29" i="7"/>
  <c r="CX29" i="7"/>
  <c r="CW29" i="7"/>
  <c r="CV29" i="7"/>
  <c r="CU29" i="7"/>
  <c r="CT29" i="7"/>
  <c r="CS29" i="7"/>
  <c r="CR29" i="7"/>
  <c r="CQ29" i="7"/>
  <c r="CP29" i="7"/>
  <c r="CO29" i="7"/>
  <c r="CN29" i="7"/>
  <c r="CM29" i="7"/>
  <c r="CL29" i="7"/>
  <c r="CK29" i="7"/>
  <c r="CJ29" i="7"/>
  <c r="CI29" i="7"/>
  <c r="CH29" i="7"/>
  <c r="CG29" i="7"/>
  <c r="CF29" i="7"/>
  <c r="CE29" i="7"/>
  <c r="CD29" i="7"/>
  <c r="CC29" i="7"/>
  <c r="CB29" i="7"/>
  <c r="CA29" i="7"/>
  <c r="BZ29" i="7"/>
  <c r="BY29" i="7"/>
  <c r="BX29" i="7"/>
  <c r="BW29" i="7"/>
  <c r="BV29" i="7"/>
  <c r="BU29" i="7"/>
  <c r="BT29" i="7"/>
  <c r="BS29" i="7"/>
  <c r="BR29" i="7"/>
  <c r="BQ29" i="7"/>
  <c r="BP29" i="7"/>
  <c r="BO29" i="7"/>
  <c r="BN29" i="7"/>
  <c r="BM29" i="7"/>
  <c r="BL29" i="7"/>
  <c r="BK29" i="7"/>
  <c r="BJ29" i="7"/>
  <c r="BI29" i="7"/>
  <c r="BH29" i="7"/>
  <c r="BG29" i="7"/>
  <c r="BF29" i="7"/>
  <c r="BE29" i="7"/>
  <c r="BD29" i="7"/>
  <c r="BC29" i="7"/>
  <c r="BB29" i="7"/>
  <c r="BA29" i="7"/>
  <c r="AZ29" i="7"/>
  <c r="AY29" i="7"/>
  <c r="AX29"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R29" i="7"/>
  <c r="Q29" i="7"/>
  <c r="P29" i="7"/>
  <c r="O29" i="7"/>
  <c r="N29" i="7"/>
  <c r="M29" i="7"/>
  <c r="J98" i="10" l="1"/>
  <c r="J39" i="9"/>
  <c r="D10" i="10"/>
  <c r="HA34" i="8"/>
  <c r="GZ34" i="8"/>
  <c r="GY34" i="8"/>
  <c r="GX34" i="8"/>
  <c r="GW34" i="8"/>
  <c r="GV34" i="8"/>
  <c r="GU34" i="8"/>
  <c r="GT34" i="8"/>
  <c r="GS34" i="8"/>
  <c r="GR34" i="8"/>
  <c r="GQ34" i="8"/>
  <c r="GP34" i="8"/>
  <c r="GO34" i="8"/>
  <c r="GN34" i="8"/>
  <c r="GM34" i="8"/>
  <c r="GL34" i="8"/>
  <c r="GK34" i="8"/>
  <c r="GJ34" i="8"/>
  <c r="GI34" i="8"/>
  <c r="GH34" i="8"/>
  <c r="GG34" i="8"/>
  <c r="GF34" i="8"/>
  <c r="GE34" i="8"/>
  <c r="GD34" i="8"/>
  <c r="GC34" i="8"/>
  <c r="GB34" i="8"/>
  <c r="GA34" i="8"/>
  <c r="FZ34" i="8"/>
  <c r="FY34" i="8"/>
  <c r="FX34" i="8"/>
  <c r="FW34" i="8"/>
  <c r="FV34" i="8"/>
  <c r="FU34" i="8"/>
  <c r="FT34" i="8"/>
  <c r="FS34" i="8"/>
  <c r="FR34" i="8"/>
  <c r="FQ34" i="8"/>
  <c r="FP34" i="8"/>
  <c r="FO34" i="8"/>
  <c r="FN34" i="8"/>
  <c r="FM34" i="8"/>
  <c r="FL34" i="8"/>
  <c r="FK34" i="8"/>
  <c r="FJ34" i="8"/>
  <c r="FI34" i="8"/>
  <c r="FH34" i="8"/>
  <c r="FG34" i="8"/>
  <c r="FF34" i="8"/>
  <c r="FE34" i="8"/>
  <c r="FD34" i="8"/>
  <c r="FC34" i="8"/>
  <c r="FB34" i="8"/>
  <c r="FA34" i="8"/>
  <c r="EZ34" i="8"/>
  <c r="EY34" i="8"/>
  <c r="EX34" i="8"/>
  <c r="EW34" i="8"/>
  <c r="EV34" i="8"/>
  <c r="EU34" i="8"/>
  <c r="ET34" i="8"/>
  <c r="ES34" i="8"/>
  <c r="ER34" i="8"/>
  <c r="EQ34" i="8"/>
  <c r="EP34" i="8"/>
  <c r="EO34" i="8"/>
  <c r="EN34" i="8"/>
  <c r="EM34" i="8"/>
  <c r="EL34" i="8"/>
  <c r="EK34" i="8"/>
  <c r="EJ34" i="8"/>
  <c r="EI34" i="8"/>
  <c r="EH34" i="8"/>
  <c r="EG34" i="8"/>
  <c r="EF34" i="8"/>
  <c r="EE34" i="8"/>
  <c r="ED34" i="8"/>
  <c r="EC34" i="8"/>
  <c r="EB34" i="8"/>
  <c r="EA34" i="8"/>
  <c r="DZ34" i="8"/>
  <c r="DY34" i="8"/>
  <c r="DX34" i="8"/>
  <c r="DW34" i="8"/>
  <c r="DV34" i="8"/>
  <c r="DU34" i="8"/>
  <c r="DT34" i="8"/>
  <c r="DS34" i="8"/>
  <c r="DR34" i="8"/>
  <c r="DQ34" i="8"/>
  <c r="DP34" i="8"/>
  <c r="DO34" i="8"/>
  <c r="DN34" i="8"/>
  <c r="DM34" i="8"/>
  <c r="DL34" i="8"/>
  <c r="DK34" i="8"/>
  <c r="DJ34" i="8"/>
  <c r="DI34" i="8"/>
  <c r="DH34" i="8"/>
  <c r="DG34" i="8"/>
  <c r="DF34" i="8"/>
  <c r="DE34" i="8"/>
  <c r="DD34" i="8"/>
  <c r="DC34" i="8"/>
  <c r="DB34" i="8"/>
  <c r="DA34" i="8"/>
  <c r="CZ34" i="8"/>
  <c r="CY34" i="8"/>
  <c r="CX34" i="8"/>
  <c r="CW34" i="8"/>
  <c r="CV34" i="8"/>
  <c r="CU34" i="8"/>
  <c r="CT34" i="8"/>
  <c r="CS34" i="8"/>
  <c r="CR34" i="8"/>
  <c r="CQ34" i="8"/>
  <c r="CP34" i="8"/>
  <c r="CO34" i="8"/>
  <c r="CN34" i="8"/>
  <c r="CM34" i="8"/>
  <c r="CL34" i="8"/>
  <c r="CK34" i="8"/>
  <c r="CJ34" i="8"/>
  <c r="CI34" i="8"/>
  <c r="CH34" i="8"/>
  <c r="CG34" i="8"/>
  <c r="CF34" i="8"/>
  <c r="CE34" i="8"/>
  <c r="CD34" i="8"/>
  <c r="CC34" i="8"/>
  <c r="CB34" i="8"/>
  <c r="CA34" i="8"/>
  <c r="BZ34" i="8"/>
  <c r="BY34" i="8"/>
  <c r="BX34" i="8"/>
  <c r="BW34" i="8"/>
  <c r="BV34" i="8"/>
  <c r="BU34" i="8"/>
  <c r="BT34" i="8"/>
  <c r="BS34" i="8"/>
  <c r="BR34" i="8"/>
  <c r="BQ34" i="8"/>
  <c r="BP34" i="8"/>
  <c r="BO34" i="8"/>
  <c r="BN34" i="8"/>
  <c r="BM34" i="8"/>
  <c r="BL34" i="8"/>
  <c r="BK34" i="8"/>
  <c r="BJ34" i="8"/>
  <c r="BI34" i="8"/>
  <c r="BH34" i="8"/>
  <c r="BG34" i="8"/>
  <c r="BF34" i="8"/>
  <c r="BE34" i="8"/>
  <c r="BD34" i="8"/>
  <c r="BC34" i="8"/>
  <c r="BB34" i="8"/>
  <c r="BA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T34" i="8"/>
  <c r="S34" i="8"/>
  <c r="R34" i="8"/>
  <c r="Q34" i="8"/>
  <c r="P34" i="8"/>
  <c r="O34" i="8"/>
  <c r="N34" i="8"/>
  <c r="M34" i="8"/>
  <c r="L34" i="8"/>
  <c r="K34" i="8"/>
  <c r="J34" i="8"/>
  <c r="HA4" i="8"/>
  <c r="GZ4" i="8"/>
  <c r="GY4" i="8"/>
  <c r="GX4" i="8"/>
  <c r="GW4" i="8"/>
  <c r="GV4" i="8"/>
  <c r="GU4" i="8"/>
  <c r="GT4" i="8"/>
  <c r="GS4" i="8"/>
  <c r="GR4" i="8"/>
  <c r="GQ4" i="8"/>
  <c r="GP4" i="8"/>
  <c r="GO4" i="8"/>
  <c r="GN4" i="8"/>
  <c r="GM4" i="8"/>
  <c r="GL4" i="8"/>
  <c r="GK4" i="8"/>
  <c r="GJ4" i="8"/>
  <c r="GI4" i="8"/>
  <c r="GH4" i="8"/>
  <c r="GG4" i="8"/>
  <c r="GF4" i="8"/>
  <c r="GE4" i="8"/>
  <c r="GD4" i="8"/>
  <c r="GC4" i="8"/>
  <c r="GB4" i="8"/>
  <c r="GA4" i="8"/>
  <c r="FZ4" i="8"/>
  <c r="FY4" i="8"/>
  <c r="FX4" i="8"/>
  <c r="FW4" i="8"/>
  <c r="FV4" i="8"/>
  <c r="FU4" i="8"/>
  <c r="FT4" i="8"/>
  <c r="FS4" i="8"/>
  <c r="FR4" i="8"/>
  <c r="FQ4" i="8"/>
  <c r="FP4" i="8"/>
  <c r="FO4" i="8"/>
  <c r="FN4" i="8"/>
  <c r="FM4" i="8"/>
  <c r="FL4" i="8"/>
  <c r="FK4" i="8"/>
  <c r="FJ4" i="8"/>
  <c r="FI4" i="8"/>
  <c r="FH4" i="8"/>
  <c r="FG4" i="8"/>
  <c r="FF4" i="8"/>
  <c r="FE4" i="8"/>
  <c r="FD4" i="8"/>
  <c r="FC4" i="8"/>
  <c r="FB4" i="8"/>
  <c r="FA4" i="8"/>
  <c r="EZ4" i="8"/>
  <c r="EY4" i="8"/>
  <c r="EX4" i="8"/>
  <c r="EW4" i="8"/>
  <c r="EV4" i="8"/>
  <c r="EU4" i="8"/>
  <c r="ET4" i="8"/>
  <c r="ES4" i="8"/>
  <c r="ER4" i="8"/>
  <c r="EQ4" i="8"/>
  <c r="EP4" i="8"/>
  <c r="EO4" i="8"/>
  <c r="EN4" i="8"/>
  <c r="EM4" i="8"/>
  <c r="EL4" i="8"/>
  <c r="EK4" i="8"/>
  <c r="EJ4" i="8"/>
  <c r="EI4" i="8"/>
  <c r="EH4" i="8"/>
  <c r="EG4" i="8"/>
  <c r="EF4" i="8"/>
  <c r="EE4" i="8"/>
  <c r="ED4" i="8"/>
  <c r="EC4" i="8"/>
  <c r="EB4" i="8"/>
  <c r="EA4" i="8"/>
  <c r="DZ4" i="8"/>
  <c r="DY4" i="8"/>
  <c r="DX4" i="8"/>
  <c r="DW4" i="8"/>
  <c r="DV4" i="8"/>
  <c r="DU4" i="8"/>
  <c r="DT4" i="8"/>
  <c r="DS4" i="8"/>
  <c r="DR4" i="8"/>
  <c r="DQ4" i="8"/>
  <c r="DP4" i="8"/>
  <c r="DO4" i="8"/>
  <c r="DN4" i="8"/>
  <c r="DM4" i="8"/>
  <c r="DL4" i="8"/>
  <c r="DK4" i="8"/>
  <c r="DJ4" i="8"/>
  <c r="DI4" i="8"/>
  <c r="DH4" i="8"/>
  <c r="DG4" i="8"/>
  <c r="DF4" i="8"/>
  <c r="DE4" i="8"/>
  <c r="DD4" i="8"/>
  <c r="DC4" i="8"/>
  <c r="DB4" i="8"/>
  <c r="DA4" i="8"/>
  <c r="CZ4" i="8"/>
  <c r="CY4" i="8"/>
  <c r="CX4" i="8"/>
  <c r="CW4" i="8"/>
  <c r="CV4" i="8"/>
  <c r="CU4" i="8"/>
  <c r="CT4" i="8"/>
  <c r="CS4" i="8"/>
  <c r="CR4" i="8"/>
  <c r="CQ4" i="8"/>
  <c r="CP4" i="8"/>
  <c r="CO4" i="8"/>
  <c r="CN4" i="8"/>
  <c r="CM4" i="8"/>
  <c r="CL4" i="8"/>
  <c r="CK4" i="8"/>
  <c r="CJ4" i="8"/>
  <c r="CI4" i="8"/>
  <c r="CH4" i="8"/>
  <c r="CG4" i="8"/>
  <c r="CF4" i="8"/>
  <c r="CE4" i="8"/>
  <c r="CD4" i="8"/>
  <c r="CC4" i="8"/>
  <c r="CB4" i="8"/>
  <c r="CA4" i="8"/>
  <c r="BZ4" i="8"/>
  <c r="BY4" i="8"/>
  <c r="BX4" i="8"/>
  <c r="BW4" i="8"/>
  <c r="BV4" i="8"/>
  <c r="BU4" i="8"/>
  <c r="BT4" i="8"/>
  <c r="BS4" i="8"/>
  <c r="BR4" i="8"/>
  <c r="BQ4" i="8"/>
  <c r="BP4" i="8"/>
  <c r="BO4" i="8"/>
  <c r="BN4" i="8"/>
  <c r="BM4" i="8"/>
  <c r="BL4" i="8"/>
  <c r="BK4" i="8"/>
  <c r="BJ4" i="8"/>
  <c r="BI4" i="8"/>
  <c r="BH4" i="8"/>
  <c r="BG4" i="8"/>
  <c r="BF4" i="8"/>
  <c r="BE4" i="8"/>
  <c r="BD4" i="8"/>
  <c r="BC4" i="8"/>
  <c r="BB4" i="8"/>
  <c r="BA4" i="8"/>
  <c r="AZ4" i="8"/>
  <c r="AY4" i="8"/>
  <c r="AX4" i="8"/>
  <c r="AW4" i="8"/>
  <c r="AV4" i="8"/>
  <c r="AU4" i="8"/>
  <c r="AT4" i="8"/>
  <c r="AS4" i="8"/>
  <c r="AR4" i="8"/>
  <c r="AQ4" i="8"/>
  <c r="AP4" i="8"/>
  <c r="AO4" i="8"/>
  <c r="AN4" i="8"/>
  <c r="AM4" i="8"/>
  <c r="AL4" i="8"/>
  <c r="AK4" i="8"/>
  <c r="AJ4" i="8"/>
  <c r="AI4" i="8"/>
  <c r="AH4" i="8"/>
  <c r="AG4" i="8"/>
  <c r="AF4" i="8"/>
  <c r="AE4" i="8"/>
  <c r="AD4" i="8"/>
  <c r="AC4" i="8"/>
  <c r="AB4" i="8"/>
  <c r="AA4" i="8"/>
  <c r="Z4" i="8"/>
  <c r="Y4" i="8"/>
  <c r="X4" i="8"/>
  <c r="W4" i="8"/>
  <c r="V4" i="8"/>
  <c r="U4" i="8"/>
  <c r="T4" i="8"/>
  <c r="S4" i="8"/>
  <c r="R4" i="8"/>
  <c r="Q4" i="8"/>
  <c r="P4" i="8"/>
  <c r="O4" i="8"/>
  <c r="N4" i="8"/>
  <c r="M4" i="8"/>
  <c r="L4" i="8"/>
  <c r="K4" i="8"/>
  <c r="HA4" i="7"/>
  <c r="GZ4" i="7"/>
  <c r="GY4" i="7"/>
  <c r="GX4" i="7"/>
  <c r="GW4" i="7"/>
  <c r="GV4" i="7"/>
  <c r="GU4" i="7"/>
  <c r="GT4" i="7"/>
  <c r="GS4" i="7"/>
  <c r="GR4" i="7"/>
  <c r="GQ4" i="7"/>
  <c r="GP4" i="7"/>
  <c r="GO4" i="7"/>
  <c r="GN4" i="7"/>
  <c r="GM4" i="7"/>
  <c r="GL4" i="7"/>
  <c r="GK4" i="7"/>
  <c r="GJ4" i="7"/>
  <c r="GI4" i="7"/>
  <c r="GH4" i="7"/>
  <c r="GG4" i="7"/>
  <c r="GF4" i="7"/>
  <c r="GE4" i="7"/>
  <c r="GD4" i="7"/>
  <c r="GC4" i="7"/>
  <c r="GB4" i="7"/>
  <c r="GA4" i="7"/>
  <c r="FZ4" i="7"/>
  <c r="FY4" i="7"/>
  <c r="FX4" i="7"/>
  <c r="FW4" i="7"/>
  <c r="FV4" i="7"/>
  <c r="FU4" i="7"/>
  <c r="FT4" i="7"/>
  <c r="FS4" i="7"/>
  <c r="FR4" i="7"/>
  <c r="FQ4" i="7"/>
  <c r="FP4" i="7"/>
  <c r="FO4" i="7"/>
  <c r="FN4" i="7"/>
  <c r="FM4" i="7"/>
  <c r="FL4" i="7"/>
  <c r="FK4" i="7"/>
  <c r="FJ4" i="7"/>
  <c r="FI4" i="7"/>
  <c r="FH4" i="7"/>
  <c r="FG4" i="7"/>
  <c r="FF4" i="7"/>
  <c r="FE4" i="7"/>
  <c r="FD4" i="7"/>
  <c r="FC4" i="7"/>
  <c r="FB4" i="7"/>
  <c r="FA4" i="7"/>
  <c r="EZ4" i="7"/>
  <c r="EY4" i="7"/>
  <c r="EX4" i="7"/>
  <c r="EW4" i="7"/>
  <c r="EV4" i="7"/>
  <c r="EU4" i="7"/>
  <c r="ET4" i="7"/>
  <c r="ES4" i="7"/>
  <c r="ER4" i="7"/>
  <c r="EQ4" i="7"/>
  <c r="EP4" i="7"/>
  <c r="EO4" i="7"/>
  <c r="EN4" i="7"/>
  <c r="EM4" i="7"/>
  <c r="EL4" i="7"/>
  <c r="EK4" i="7"/>
  <c r="EJ4" i="7"/>
  <c r="EI4" i="7"/>
  <c r="EH4" i="7"/>
  <c r="EG4" i="7"/>
  <c r="EF4" i="7"/>
  <c r="EE4" i="7"/>
  <c r="ED4" i="7"/>
  <c r="EC4" i="7"/>
  <c r="EB4" i="7"/>
  <c r="EA4" i="7"/>
  <c r="DZ4" i="7"/>
  <c r="DY4" i="7"/>
  <c r="DX4" i="7"/>
  <c r="DW4" i="7"/>
  <c r="DV4" i="7"/>
  <c r="DU4" i="7"/>
  <c r="DT4" i="7"/>
  <c r="DS4" i="7"/>
  <c r="DR4" i="7"/>
  <c r="DQ4" i="7"/>
  <c r="DP4" i="7"/>
  <c r="DO4" i="7"/>
  <c r="DN4" i="7"/>
  <c r="DM4" i="7"/>
  <c r="DL4" i="7"/>
  <c r="DK4" i="7"/>
  <c r="DJ4" i="7"/>
  <c r="DI4" i="7"/>
  <c r="DH4" i="7"/>
  <c r="DG4" i="7"/>
  <c r="DF4" i="7"/>
  <c r="DE4" i="7"/>
  <c r="DD4" i="7"/>
  <c r="DC4" i="7"/>
  <c r="DB4" i="7"/>
  <c r="DA4" i="7"/>
  <c r="CZ4" i="7"/>
  <c r="CY4" i="7"/>
  <c r="CX4" i="7"/>
  <c r="CW4" i="7"/>
  <c r="CV4" i="7"/>
  <c r="CU4" i="7"/>
  <c r="CT4" i="7"/>
  <c r="CS4" i="7"/>
  <c r="CR4" i="7"/>
  <c r="CQ4" i="7"/>
  <c r="CP4" i="7"/>
  <c r="CO4" i="7"/>
  <c r="CN4" i="7"/>
  <c r="CM4" i="7"/>
  <c r="CL4" i="7"/>
  <c r="CK4" i="7"/>
  <c r="CJ4" i="7"/>
  <c r="CI4" i="7"/>
  <c r="CH4" i="7"/>
  <c r="CG4" i="7"/>
  <c r="CF4" i="7"/>
  <c r="CE4" i="7"/>
  <c r="CD4" i="7"/>
  <c r="CC4" i="7"/>
  <c r="CB4" i="7"/>
  <c r="CA4" i="7"/>
  <c r="BZ4" i="7"/>
  <c r="BY4" i="7"/>
  <c r="BX4" i="7"/>
  <c r="BW4" i="7"/>
  <c r="BV4" i="7"/>
  <c r="BU4" i="7"/>
  <c r="BT4" i="7"/>
  <c r="BS4" i="7"/>
  <c r="BR4" i="7"/>
  <c r="BQ4" i="7"/>
  <c r="BP4" i="7"/>
  <c r="BO4" i="7"/>
  <c r="BN4" i="7"/>
  <c r="BM4" i="7"/>
  <c r="BL4" i="7"/>
  <c r="BK4" i="7"/>
  <c r="BJ4" i="7"/>
  <c r="BI4" i="7"/>
  <c r="BH4" i="7"/>
  <c r="BG4" i="7"/>
  <c r="BF4" i="7"/>
  <c r="BE4" i="7"/>
  <c r="BD4" i="7"/>
  <c r="BC4" i="7"/>
  <c r="BB4" i="7"/>
  <c r="BA4" i="7"/>
  <c r="AZ4" i="7"/>
  <c r="AY4" i="7"/>
  <c r="AX4" i="7"/>
  <c r="AW4" i="7"/>
  <c r="AV4" i="7"/>
  <c r="AU4" i="7"/>
  <c r="AT4" i="7"/>
  <c r="AS4" i="7"/>
  <c r="AR4" i="7"/>
  <c r="AQ4" i="7"/>
  <c r="AP4" i="7"/>
  <c r="AO4" i="7"/>
  <c r="AN4" i="7"/>
  <c r="AM4" i="7"/>
  <c r="AL4" i="7"/>
  <c r="AK4" i="7"/>
  <c r="AJ4" i="7"/>
  <c r="AI4" i="7"/>
  <c r="AH4" i="7"/>
  <c r="AG4" i="7"/>
  <c r="AF4" i="7"/>
  <c r="AE4" i="7"/>
  <c r="AD4" i="7"/>
  <c r="AC4" i="7"/>
  <c r="AB4" i="7"/>
  <c r="AA4" i="7"/>
  <c r="Z4" i="7"/>
  <c r="Y4" i="7"/>
  <c r="X4" i="7"/>
  <c r="W4" i="7"/>
  <c r="V4" i="7"/>
  <c r="U4" i="7"/>
  <c r="T4" i="7"/>
  <c r="S4" i="7"/>
  <c r="R4" i="7"/>
  <c r="Q4" i="7"/>
  <c r="P4" i="7"/>
  <c r="O4" i="7"/>
  <c r="N4" i="7"/>
  <c r="M4" i="7"/>
  <c r="L4" i="7"/>
  <c r="K4" i="7"/>
  <c r="HA39" i="9"/>
  <c r="GZ39" i="9"/>
  <c r="GY39" i="9"/>
  <c r="GX39" i="9"/>
  <c r="GW39" i="9"/>
  <c r="GV39" i="9"/>
  <c r="GU39" i="9"/>
  <c r="GT39" i="9"/>
  <c r="GS39" i="9"/>
  <c r="GR39" i="9"/>
  <c r="GQ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M39" i="9"/>
  <c r="EL39" i="9"/>
  <c r="EK39" i="9"/>
  <c r="EJ39" i="9"/>
  <c r="EI39" i="9"/>
  <c r="EH39" i="9"/>
  <c r="EG39" i="9"/>
  <c r="EF39" i="9"/>
  <c r="EE39" i="9"/>
  <c r="ED39" i="9"/>
  <c r="EC39" i="9"/>
  <c r="EB39" i="9"/>
  <c r="EA39" i="9"/>
  <c r="DZ39" i="9"/>
  <c r="DY39" i="9"/>
  <c r="DX39" i="9"/>
  <c r="DW39" i="9"/>
  <c r="DV39" i="9"/>
  <c r="DU39" i="9"/>
  <c r="DT39" i="9"/>
  <c r="DS39" i="9"/>
  <c r="DR39" i="9"/>
  <c r="DQ39" i="9"/>
  <c r="DP39" i="9"/>
  <c r="DO39" i="9"/>
  <c r="DN39" i="9"/>
  <c r="DM39" i="9"/>
  <c r="DL39" i="9"/>
  <c r="DK39" i="9"/>
  <c r="DJ39" i="9"/>
  <c r="DI39" i="9"/>
  <c r="DH39" i="9"/>
  <c r="DG39" i="9"/>
  <c r="DF39" i="9"/>
  <c r="DE39" i="9"/>
  <c r="DD39" i="9"/>
  <c r="DC39" i="9"/>
  <c r="DB39" i="9"/>
  <c r="DA39" i="9"/>
  <c r="CZ39" i="9"/>
  <c r="CY39" i="9"/>
  <c r="CX39" i="9"/>
  <c r="CW39" i="9"/>
  <c r="CV39" i="9"/>
  <c r="CU39" i="9"/>
  <c r="CT39" i="9"/>
  <c r="CS39" i="9"/>
  <c r="CR39" i="9"/>
  <c r="CQ39" i="9"/>
  <c r="CP39" i="9"/>
  <c r="CO39" i="9"/>
  <c r="CN39" i="9"/>
  <c r="CM39" i="9"/>
  <c r="CL39" i="9"/>
  <c r="CK39" i="9"/>
  <c r="CJ39" i="9"/>
  <c r="CI39" i="9"/>
  <c r="CH39" i="9"/>
  <c r="CG39" i="9"/>
  <c r="CF39" i="9"/>
  <c r="CE39" i="9"/>
  <c r="CD39" i="9"/>
  <c r="CC39" i="9"/>
  <c r="CB39" i="9"/>
  <c r="CA39" i="9"/>
  <c r="BZ39" i="9"/>
  <c r="BY39" i="9"/>
  <c r="BX39" i="9"/>
  <c r="BW39" i="9"/>
  <c r="BV39" i="9"/>
  <c r="BU39" i="9"/>
  <c r="BT39" i="9"/>
  <c r="BS39" i="9"/>
  <c r="BR39" i="9"/>
  <c r="BQ39" i="9"/>
  <c r="BP39" i="9"/>
  <c r="BO39" i="9"/>
  <c r="BN39" i="9"/>
  <c r="BM39" i="9"/>
  <c r="BL39" i="9"/>
  <c r="BK39" i="9"/>
  <c r="BJ39" i="9"/>
  <c r="BI39" i="9"/>
  <c r="BH39" i="9"/>
  <c r="BG39" i="9"/>
  <c r="BF39" i="9"/>
  <c r="BE39" i="9"/>
  <c r="BD39" i="9"/>
  <c r="BC39" i="9"/>
  <c r="BB39" i="9"/>
  <c r="BA39" i="9"/>
  <c r="AZ39" i="9"/>
  <c r="AY39" i="9"/>
  <c r="AX39" i="9"/>
  <c r="AW39" i="9"/>
  <c r="AV39" i="9"/>
  <c r="AU39" i="9"/>
  <c r="AT39"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HA4" i="9"/>
  <c r="GZ4" i="9"/>
  <c r="GY4" i="9"/>
  <c r="GX4" i="9"/>
  <c r="GW4" i="9"/>
  <c r="GV4" i="9"/>
  <c r="GU4" i="9"/>
  <c r="GT4" i="9"/>
  <c r="GS4" i="9"/>
  <c r="GR4" i="9"/>
  <c r="GQ4" i="9"/>
  <c r="GP4" i="9"/>
  <c r="GO4" i="9"/>
  <c r="GN4" i="9"/>
  <c r="GM4" i="9"/>
  <c r="GL4" i="9"/>
  <c r="GK4" i="9"/>
  <c r="GJ4" i="9"/>
  <c r="GI4" i="9"/>
  <c r="GH4" i="9"/>
  <c r="GG4" i="9"/>
  <c r="GF4" i="9"/>
  <c r="GE4" i="9"/>
  <c r="GD4" i="9"/>
  <c r="GC4" i="9"/>
  <c r="GB4" i="9"/>
  <c r="GA4" i="9"/>
  <c r="FZ4" i="9"/>
  <c r="FY4" i="9"/>
  <c r="FX4" i="9"/>
  <c r="FW4" i="9"/>
  <c r="FV4" i="9"/>
  <c r="FU4" i="9"/>
  <c r="FT4" i="9"/>
  <c r="FS4" i="9"/>
  <c r="FR4" i="9"/>
  <c r="FQ4" i="9"/>
  <c r="FP4" i="9"/>
  <c r="FO4" i="9"/>
  <c r="FN4" i="9"/>
  <c r="FM4" i="9"/>
  <c r="FL4" i="9"/>
  <c r="FK4" i="9"/>
  <c r="FJ4" i="9"/>
  <c r="FI4" i="9"/>
  <c r="FH4" i="9"/>
  <c r="FG4" i="9"/>
  <c r="FF4" i="9"/>
  <c r="FE4" i="9"/>
  <c r="FD4" i="9"/>
  <c r="FC4" i="9"/>
  <c r="FB4" i="9"/>
  <c r="FA4" i="9"/>
  <c r="EZ4" i="9"/>
  <c r="EY4" i="9"/>
  <c r="EX4" i="9"/>
  <c r="EW4" i="9"/>
  <c r="EV4" i="9"/>
  <c r="EU4" i="9"/>
  <c r="ET4" i="9"/>
  <c r="ES4" i="9"/>
  <c r="ER4" i="9"/>
  <c r="EQ4" i="9"/>
  <c r="EP4" i="9"/>
  <c r="EO4" i="9"/>
  <c r="EN4" i="9"/>
  <c r="EM4" i="9"/>
  <c r="EL4" i="9"/>
  <c r="EK4" i="9"/>
  <c r="EJ4" i="9"/>
  <c r="EI4" i="9"/>
  <c r="EH4" i="9"/>
  <c r="EG4" i="9"/>
  <c r="EF4" i="9"/>
  <c r="EE4" i="9"/>
  <c r="ED4" i="9"/>
  <c r="EC4" i="9"/>
  <c r="EB4" i="9"/>
  <c r="EA4" i="9"/>
  <c r="DZ4" i="9"/>
  <c r="DY4" i="9"/>
  <c r="DX4" i="9"/>
  <c r="DW4" i="9"/>
  <c r="DV4" i="9"/>
  <c r="DU4" i="9"/>
  <c r="DT4" i="9"/>
  <c r="DS4" i="9"/>
  <c r="DR4" i="9"/>
  <c r="DQ4" i="9"/>
  <c r="DP4" i="9"/>
  <c r="DO4" i="9"/>
  <c r="DN4" i="9"/>
  <c r="DM4" i="9"/>
  <c r="DL4" i="9"/>
  <c r="DK4" i="9"/>
  <c r="DJ4" i="9"/>
  <c r="DI4" i="9"/>
  <c r="DH4" i="9"/>
  <c r="DG4" i="9"/>
  <c r="DF4" i="9"/>
  <c r="DE4" i="9"/>
  <c r="DD4" i="9"/>
  <c r="DC4" i="9"/>
  <c r="DB4" i="9"/>
  <c r="DA4" i="9"/>
  <c r="CZ4" i="9"/>
  <c r="CY4" i="9"/>
  <c r="CX4" i="9"/>
  <c r="CW4" i="9"/>
  <c r="CV4" i="9"/>
  <c r="CU4" i="9"/>
  <c r="CT4" i="9"/>
  <c r="CS4" i="9"/>
  <c r="CR4" i="9"/>
  <c r="CQ4" i="9"/>
  <c r="CP4" i="9"/>
  <c r="CO4" i="9"/>
  <c r="CN4" i="9"/>
  <c r="CM4" i="9"/>
  <c r="CL4" i="9"/>
  <c r="CK4" i="9"/>
  <c r="CJ4" i="9"/>
  <c r="CI4" i="9"/>
  <c r="CH4" i="9"/>
  <c r="CG4" i="9"/>
  <c r="CF4" i="9"/>
  <c r="CE4" i="9"/>
  <c r="CD4" i="9"/>
  <c r="CC4" i="9"/>
  <c r="CB4" i="9"/>
  <c r="CA4" i="9"/>
  <c r="BZ4" i="9"/>
  <c r="BY4" i="9"/>
  <c r="BX4" i="9"/>
  <c r="BW4" i="9"/>
  <c r="BV4" i="9"/>
  <c r="BU4" i="9"/>
  <c r="BT4" i="9"/>
  <c r="BS4" i="9"/>
  <c r="BR4" i="9"/>
  <c r="BQ4" i="9"/>
  <c r="BP4" i="9"/>
  <c r="BO4" i="9"/>
  <c r="BN4" i="9"/>
  <c r="BM4" i="9"/>
  <c r="BL4" i="9"/>
  <c r="BK4" i="9"/>
  <c r="BJ4" i="9"/>
  <c r="BI4" i="9"/>
  <c r="BH4" i="9"/>
  <c r="BG4" i="9"/>
  <c r="BF4" i="9"/>
  <c r="BE4" i="9"/>
  <c r="BD4" i="9"/>
  <c r="BC4" i="9"/>
  <c r="BB4" i="9"/>
  <c r="BA4" i="9"/>
  <c r="AZ4" i="9"/>
  <c r="AY4" i="9"/>
  <c r="AX4" i="9"/>
  <c r="AW4" i="9"/>
  <c r="AV4"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O4" i="9"/>
  <c r="N4" i="9"/>
  <c r="M4" i="9"/>
  <c r="L4" i="9"/>
  <c r="K4" i="9"/>
  <c r="HA98" i="10"/>
  <c r="GZ98" i="10"/>
  <c r="GY98" i="10"/>
  <c r="GX98" i="10"/>
  <c r="GW98" i="10"/>
  <c r="GV98" i="10"/>
  <c r="GU98" i="10"/>
  <c r="GT98" i="10"/>
  <c r="GS98" i="10"/>
  <c r="GR98" i="10"/>
  <c r="GQ98" i="10"/>
  <c r="GP98" i="10"/>
  <c r="GO98" i="10"/>
  <c r="GN98" i="10"/>
  <c r="GM98" i="10"/>
  <c r="GL98" i="10"/>
  <c r="GK98" i="10"/>
  <c r="GJ98" i="10"/>
  <c r="GI98" i="10"/>
  <c r="GH98" i="10"/>
  <c r="GG98" i="10"/>
  <c r="GF98" i="10"/>
  <c r="GE98" i="10"/>
  <c r="GD98" i="10"/>
  <c r="GC98" i="10"/>
  <c r="GB98" i="10"/>
  <c r="GA98" i="10"/>
  <c r="FZ98" i="10"/>
  <c r="FY98" i="10"/>
  <c r="FX98" i="10"/>
  <c r="FW98" i="10"/>
  <c r="FV98" i="10"/>
  <c r="FU98" i="10"/>
  <c r="FT98" i="10"/>
  <c r="FS98" i="10"/>
  <c r="FR98" i="10"/>
  <c r="FQ98" i="10"/>
  <c r="FP98" i="10"/>
  <c r="FO98" i="10"/>
  <c r="FN98" i="10"/>
  <c r="FM98" i="10"/>
  <c r="FL98" i="10"/>
  <c r="FK98" i="10"/>
  <c r="FJ98" i="10"/>
  <c r="FI98" i="10"/>
  <c r="FH98" i="10"/>
  <c r="FG98" i="10"/>
  <c r="FF98" i="10"/>
  <c r="FE98" i="10"/>
  <c r="FD98" i="10"/>
  <c r="FC98" i="10"/>
  <c r="FB98" i="10"/>
  <c r="FA98" i="10"/>
  <c r="EZ98" i="10"/>
  <c r="EY98" i="10"/>
  <c r="EX98" i="10"/>
  <c r="EW98" i="10"/>
  <c r="EV98" i="10"/>
  <c r="EU98" i="10"/>
  <c r="ET98" i="10"/>
  <c r="ES98" i="10"/>
  <c r="ER98" i="10"/>
  <c r="EQ98" i="10"/>
  <c r="EP98" i="10"/>
  <c r="EO98" i="10"/>
  <c r="EN98" i="10"/>
  <c r="EM98" i="10"/>
  <c r="EL98" i="10"/>
  <c r="EK98" i="10"/>
  <c r="EJ98" i="10"/>
  <c r="EI98" i="10"/>
  <c r="EH98" i="10"/>
  <c r="EG98" i="10"/>
  <c r="EF98" i="10"/>
  <c r="EE98" i="10"/>
  <c r="ED98" i="10"/>
  <c r="EC98" i="10"/>
  <c r="EB98" i="10"/>
  <c r="EA98" i="10"/>
  <c r="DZ98" i="10"/>
  <c r="DY98" i="10"/>
  <c r="DX98" i="10"/>
  <c r="DW98" i="10"/>
  <c r="DV98" i="10"/>
  <c r="DU98" i="10"/>
  <c r="DT98" i="10"/>
  <c r="DS98" i="10"/>
  <c r="DR98" i="10"/>
  <c r="DQ98" i="10"/>
  <c r="DP98" i="10"/>
  <c r="DO98" i="10"/>
  <c r="DN98" i="10"/>
  <c r="DM98" i="10"/>
  <c r="DL98" i="10"/>
  <c r="DK98" i="10"/>
  <c r="DJ98" i="10"/>
  <c r="DI98" i="10"/>
  <c r="DH98" i="10"/>
  <c r="DG98" i="10"/>
  <c r="DF98" i="10"/>
  <c r="DE98" i="10"/>
  <c r="DD98" i="10"/>
  <c r="DC98" i="10"/>
  <c r="DB98" i="10"/>
  <c r="DA98" i="10"/>
  <c r="CZ98" i="10"/>
  <c r="CY98" i="10"/>
  <c r="CX98" i="10"/>
  <c r="CW98" i="10"/>
  <c r="CV98" i="10"/>
  <c r="CU98" i="10"/>
  <c r="CT98" i="10"/>
  <c r="CS98" i="10"/>
  <c r="CR98" i="10"/>
  <c r="CQ98" i="10"/>
  <c r="CP98" i="10"/>
  <c r="CO98" i="10"/>
  <c r="CN98" i="10"/>
  <c r="CM98" i="10"/>
  <c r="CL98" i="10"/>
  <c r="CK98" i="10"/>
  <c r="CJ98" i="10"/>
  <c r="CI98" i="10"/>
  <c r="CH98" i="10"/>
  <c r="CG98" i="10"/>
  <c r="CF98" i="10"/>
  <c r="CE98" i="10"/>
  <c r="CD98" i="10"/>
  <c r="CC98" i="10"/>
  <c r="CB98" i="10"/>
  <c r="CA98" i="10"/>
  <c r="BZ98" i="10"/>
  <c r="BY98" i="10"/>
  <c r="BX98" i="10"/>
  <c r="BW98" i="10"/>
  <c r="BV98" i="10"/>
  <c r="BU98" i="10"/>
  <c r="BT98" i="10"/>
  <c r="BS98" i="10"/>
  <c r="BR98" i="10"/>
  <c r="BQ98" i="10"/>
  <c r="BP98" i="10"/>
  <c r="BO98" i="10"/>
  <c r="BN98" i="10"/>
  <c r="BM98" i="10"/>
  <c r="BL98" i="10"/>
  <c r="BK98" i="10"/>
  <c r="BJ98" i="10"/>
  <c r="BI98" i="10"/>
  <c r="BH98" i="10"/>
  <c r="BG98" i="10"/>
  <c r="BF98" i="10"/>
  <c r="BE98" i="10"/>
  <c r="BD98" i="10"/>
  <c r="BC98" i="10"/>
  <c r="BB98" i="10"/>
  <c r="BA98" i="10"/>
  <c r="AZ98" i="10"/>
  <c r="AY98" i="10"/>
  <c r="AX98" i="10"/>
  <c r="AW98" i="10"/>
  <c r="AV98"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V98" i="10"/>
  <c r="U98" i="10"/>
  <c r="T98" i="10"/>
  <c r="S98" i="10"/>
  <c r="R98" i="10"/>
  <c r="Q98" i="10"/>
  <c r="P98" i="10"/>
  <c r="O98" i="10"/>
  <c r="N98" i="10"/>
  <c r="M98" i="10"/>
  <c r="L98" i="10"/>
  <c r="K98" i="10"/>
  <c r="HA78" i="10"/>
  <c r="GZ78" i="10"/>
  <c r="GY78" i="10"/>
  <c r="GX78" i="10"/>
  <c r="GW78" i="10"/>
  <c r="GV78" i="10"/>
  <c r="GU78" i="10"/>
  <c r="GT78" i="10"/>
  <c r="GS78" i="10"/>
  <c r="GR78" i="10"/>
  <c r="GQ78" i="10"/>
  <c r="GP78" i="10"/>
  <c r="GO78" i="10"/>
  <c r="GN78" i="10"/>
  <c r="GM78" i="10"/>
  <c r="GL78" i="10"/>
  <c r="GK78" i="10"/>
  <c r="GJ78" i="10"/>
  <c r="GI78" i="10"/>
  <c r="GH78" i="10"/>
  <c r="GG78" i="10"/>
  <c r="GF78" i="10"/>
  <c r="GE78" i="10"/>
  <c r="GD78" i="10"/>
  <c r="GC78" i="10"/>
  <c r="GB78" i="10"/>
  <c r="GA78" i="10"/>
  <c r="FZ78" i="10"/>
  <c r="FY78" i="10"/>
  <c r="FX78" i="10"/>
  <c r="FW78" i="10"/>
  <c r="FV78" i="10"/>
  <c r="FU78" i="10"/>
  <c r="FT78" i="10"/>
  <c r="FS78" i="10"/>
  <c r="FR78" i="10"/>
  <c r="FQ78" i="10"/>
  <c r="FP78" i="10"/>
  <c r="FO78" i="10"/>
  <c r="FN78" i="10"/>
  <c r="FM78" i="10"/>
  <c r="FL78" i="10"/>
  <c r="FK78" i="10"/>
  <c r="FJ78" i="10"/>
  <c r="FI78" i="10"/>
  <c r="FH78" i="10"/>
  <c r="FG78" i="10"/>
  <c r="FF78" i="10"/>
  <c r="FE78" i="10"/>
  <c r="FD78" i="10"/>
  <c r="FC78" i="10"/>
  <c r="FB78" i="10"/>
  <c r="FA78" i="10"/>
  <c r="EZ78" i="10"/>
  <c r="EY78" i="10"/>
  <c r="EX78" i="10"/>
  <c r="EW78" i="10"/>
  <c r="EV78" i="10"/>
  <c r="EU78" i="10"/>
  <c r="ET78" i="10"/>
  <c r="ES78" i="10"/>
  <c r="ER78" i="10"/>
  <c r="EQ78" i="10"/>
  <c r="EP78" i="10"/>
  <c r="EO78" i="10"/>
  <c r="EN78" i="10"/>
  <c r="EM78" i="10"/>
  <c r="EL78" i="10"/>
  <c r="EK78" i="10"/>
  <c r="EJ78" i="10"/>
  <c r="EI78" i="10"/>
  <c r="EH78" i="10"/>
  <c r="EG78" i="10"/>
  <c r="EF78" i="10"/>
  <c r="EE78" i="10"/>
  <c r="ED78" i="10"/>
  <c r="EC78" i="10"/>
  <c r="EB78" i="10"/>
  <c r="EA78" i="10"/>
  <c r="DZ78" i="10"/>
  <c r="DY78" i="10"/>
  <c r="DX78" i="10"/>
  <c r="DW78" i="10"/>
  <c r="DV78" i="10"/>
  <c r="DU78" i="10"/>
  <c r="DT78" i="10"/>
  <c r="DS78" i="10"/>
  <c r="DR78" i="10"/>
  <c r="DQ78" i="10"/>
  <c r="DP78" i="10"/>
  <c r="DO78" i="10"/>
  <c r="DN78" i="10"/>
  <c r="DM78" i="10"/>
  <c r="DL78" i="10"/>
  <c r="DK78" i="10"/>
  <c r="DJ78" i="10"/>
  <c r="DI78" i="10"/>
  <c r="DH78" i="10"/>
  <c r="DG78" i="10"/>
  <c r="DF78" i="10"/>
  <c r="DE78" i="10"/>
  <c r="DD78" i="10"/>
  <c r="DC78" i="10"/>
  <c r="DB78" i="10"/>
  <c r="DA78" i="10"/>
  <c r="CZ78" i="10"/>
  <c r="CY78" i="10"/>
  <c r="CX78" i="10"/>
  <c r="CW78" i="10"/>
  <c r="CV78" i="10"/>
  <c r="CU78" i="10"/>
  <c r="CT78" i="10"/>
  <c r="CS78" i="10"/>
  <c r="CR78" i="10"/>
  <c r="CQ78" i="10"/>
  <c r="CP78" i="10"/>
  <c r="CO78" i="10"/>
  <c r="CN78" i="10"/>
  <c r="CM78" i="10"/>
  <c r="CL78" i="10"/>
  <c r="CK78" i="10"/>
  <c r="CJ78" i="10"/>
  <c r="CI78" i="10"/>
  <c r="CH78" i="10"/>
  <c r="CG78" i="10"/>
  <c r="CF78" i="10"/>
  <c r="CE78" i="10"/>
  <c r="CD78" i="10"/>
  <c r="CC78" i="10"/>
  <c r="CB78" i="10"/>
  <c r="CA78" i="10"/>
  <c r="BZ78" i="10"/>
  <c r="BY78" i="10"/>
  <c r="BX78" i="10"/>
  <c r="BW78" i="10"/>
  <c r="BV78" i="10"/>
  <c r="BU78" i="10"/>
  <c r="BT78" i="10"/>
  <c r="BS78" i="10"/>
  <c r="BR78" i="10"/>
  <c r="BQ78" i="10"/>
  <c r="BP78" i="10"/>
  <c r="BO78" i="10"/>
  <c r="BN78" i="10"/>
  <c r="BM78" i="10"/>
  <c r="BL78" i="10"/>
  <c r="BK78" i="10"/>
  <c r="BJ78" i="10"/>
  <c r="BI78" i="10"/>
  <c r="BH78" i="10"/>
  <c r="BG78" i="10"/>
  <c r="BF78" i="10"/>
  <c r="BE78" i="10"/>
  <c r="BD78" i="10"/>
  <c r="BC78" i="10"/>
  <c r="BB78" i="10"/>
  <c r="BA78" i="10"/>
  <c r="AZ78" i="10"/>
  <c r="AY78" i="10"/>
  <c r="AX78" i="10"/>
  <c r="AW78" i="10"/>
  <c r="AV78" i="10"/>
  <c r="AU78" i="10"/>
  <c r="AT78" i="10"/>
  <c r="AS78" i="10"/>
  <c r="AR78" i="10"/>
  <c r="AQ78" i="10"/>
  <c r="AP78" i="10"/>
  <c r="AO78" i="10"/>
  <c r="AN78" i="10"/>
  <c r="AM78" i="10"/>
  <c r="AL78" i="10"/>
  <c r="AK78" i="10"/>
  <c r="AJ78" i="10"/>
  <c r="AI78" i="10"/>
  <c r="AH78" i="10"/>
  <c r="AG78" i="10"/>
  <c r="AF78" i="10"/>
  <c r="AE78" i="10"/>
  <c r="AD78" i="10"/>
  <c r="AC78" i="10"/>
  <c r="AB78" i="10"/>
  <c r="AA78" i="10"/>
  <c r="Z78" i="10"/>
  <c r="Y78" i="10"/>
  <c r="X78" i="10"/>
  <c r="W78" i="10"/>
  <c r="V78" i="10"/>
  <c r="U78" i="10"/>
  <c r="T78" i="10"/>
  <c r="S78" i="10"/>
  <c r="R78" i="10"/>
  <c r="Q78" i="10"/>
  <c r="P78" i="10"/>
  <c r="O78" i="10"/>
  <c r="N78" i="10"/>
  <c r="M78" i="10"/>
  <c r="L78" i="10"/>
  <c r="K78" i="10"/>
  <c r="HA54" i="10"/>
  <c r="GZ54" i="10"/>
  <c r="GY54" i="10"/>
  <c r="GX54" i="10"/>
  <c r="GW54" i="10"/>
  <c r="GV54" i="10"/>
  <c r="GU54" i="10"/>
  <c r="GT54" i="10"/>
  <c r="GS54" i="10"/>
  <c r="GR54" i="10"/>
  <c r="GQ54" i="10"/>
  <c r="GP54" i="10"/>
  <c r="GO54" i="10"/>
  <c r="GN54" i="10"/>
  <c r="GM54" i="10"/>
  <c r="GL54" i="10"/>
  <c r="GK54" i="10"/>
  <c r="GJ54" i="10"/>
  <c r="GI54" i="10"/>
  <c r="GH54" i="10"/>
  <c r="GG54" i="10"/>
  <c r="GF54" i="10"/>
  <c r="GE54" i="10"/>
  <c r="GD54" i="10"/>
  <c r="GC54" i="10"/>
  <c r="GB54" i="10"/>
  <c r="GA54" i="10"/>
  <c r="FZ54" i="10"/>
  <c r="FY54" i="10"/>
  <c r="FX54" i="10"/>
  <c r="FW54" i="10"/>
  <c r="FV54" i="10"/>
  <c r="FU54" i="10"/>
  <c r="FT54" i="10"/>
  <c r="FS54" i="10"/>
  <c r="FR54" i="10"/>
  <c r="FQ54" i="10"/>
  <c r="FP54" i="10"/>
  <c r="FO54" i="10"/>
  <c r="FN54" i="10"/>
  <c r="FM54" i="10"/>
  <c r="FL54" i="10"/>
  <c r="FK54" i="10"/>
  <c r="FJ54" i="10"/>
  <c r="FI54" i="10"/>
  <c r="FH54" i="10"/>
  <c r="FG54" i="10"/>
  <c r="FF54" i="10"/>
  <c r="FE54" i="10"/>
  <c r="FD54" i="10"/>
  <c r="FC54" i="10"/>
  <c r="FB54" i="10"/>
  <c r="FA54" i="10"/>
  <c r="EZ54" i="10"/>
  <c r="EY54" i="10"/>
  <c r="EX54" i="10"/>
  <c r="EW54" i="10"/>
  <c r="EV54" i="10"/>
  <c r="EU54" i="10"/>
  <c r="ET54" i="10"/>
  <c r="ES54" i="10"/>
  <c r="ER54" i="10"/>
  <c r="EQ54" i="10"/>
  <c r="EP54" i="10"/>
  <c r="EO54" i="10"/>
  <c r="EN54" i="10"/>
  <c r="EM54" i="10"/>
  <c r="EL54" i="10"/>
  <c r="EK54" i="10"/>
  <c r="EJ54" i="10"/>
  <c r="EI54" i="10"/>
  <c r="EH54" i="10"/>
  <c r="EG54" i="10"/>
  <c r="EF54" i="10"/>
  <c r="EE54" i="10"/>
  <c r="ED54" i="10"/>
  <c r="EC54" i="10"/>
  <c r="EB54" i="10"/>
  <c r="EA54" i="10"/>
  <c r="DZ54" i="10"/>
  <c r="DY54" i="10"/>
  <c r="DX54" i="10"/>
  <c r="DW54" i="10"/>
  <c r="DV54" i="10"/>
  <c r="DU54" i="10"/>
  <c r="DT54" i="10"/>
  <c r="DS54" i="10"/>
  <c r="DR54" i="10"/>
  <c r="DQ54" i="10"/>
  <c r="DP54" i="10"/>
  <c r="DO54" i="10"/>
  <c r="DN54" i="10"/>
  <c r="DM54" i="10"/>
  <c r="DL54" i="10"/>
  <c r="DK54" i="10"/>
  <c r="DJ54" i="10"/>
  <c r="DI54" i="10"/>
  <c r="DH54" i="10"/>
  <c r="DG54" i="10"/>
  <c r="DF54" i="10"/>
  <c r="DE54" i="10"/>
  <c r="DD54" i="10"/>
  <c r="DC54" i="10"/>
  <c r="DB54" i="10"/>
  <c r="DA54" i="10"/>
  <c r="CZ54" i="10"/>
  <c r="CY54" i="10"/>
  <c r="CX54" i="10"/>
  <c r="CW54" i="10"/>
  <c r="CV54" i="10"/>
  <c r="CU54" i="10"/>
  <c r="CT54" i="10"/>
  <c r="CS54" i="10"/>
  <c r="CR54" i="10"/>
  <c r="CQ54" i="10"/>
  <c r="CP54" i="10"/>
  <c r="CO54" i="10"/>
  <c r="CN54" i="10"/>
  <c r="CM54" i="10"/>
  <c r="CL54" i="10"/>
  <c r="CK54" i="10"/>
  <c r="CJ54" i="10"/>
  <c r="CI54" i="10"/>
  <c r="CH54" i="10"/>
  <c r="CG54" i="10"/>
  <c r="CF54" i="10"/>
  <c r="CE54" i="10"/>
  <c r="CD54" i="10"/>
  <c r="CC54" i="10"/>
  <c r="CB54" i="10"/>
  <c r="CA54" i="10"/>
  <c r="BZ54" i="10"/>
  <c r="BY54" i="10"/>
  <c r="BX54" i="10"/>
  <c r="BW54" i="10"/>
  <c r="BV54" i="10"/>
  <c r="BU54" i="10"/>
  <c r="BT54" i="10"/>
  <c r="BS54" i="10"/>
  <c r="BR54" i="10"/>
  <c r="BQ54" i="10"/>
  <c r="BP54" i="10"/>
  <c r="BO54" i="10"/>
  <c r="BN54" i="10"/>
  <c r="BM54" i="10"/>
  <c r="BL54" i="10"/>
  <c r="BK54" i="10"/>
  <c r="BJ54" i="10"/>
  <c r="BI54" i="10"/>
  <c r="BH54" i="10"/>
  <c r="BG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R54" i="10"/>
  <c r="Q54" i="10"/>
  <c r="P54" i="10"/>
  <c r="O54" i="10"/>
  <c r="N54" i="10"/>
  <c r="M54" i="10"/>
  <c r="L54" i="10"/>
  <c r="K54" i="10"/>
  <c r="HA25" i="10"/>
  <c r="GZ25" i="10"/>
  <c r="GY25" i="10"/>
  <c r="GX25" i="10"/>
  <c r="GW25" i="10"/>
  <c r="GV25" i="10"/>
  <c r="GU25" i="10"/>
  <c r="GT25" i="10"/>
  <c r="GS25" i="10"/>
  <c r="GR25" i="10"/>
  <c r="GQ25" i="10"/>
  <c r="GP25" i="10"/>
  <c r="GO25" i="10"/>
  <c r="GN25" i="10"/>
  <c r="GM25" i="10"/>
  <c r="GL25" i="10"/>
  <c r="GK25" i="10"/>
  <c r="GJ25" i="10"/>
  <c r="GI25" i="10"/>
  <c r="GH25" i="10"/>
  <c r="GG25" i="10"/>
  <c r="GF25" i="10"/>
  <c r="GE25" i="10"/>
  <c r="GD25" i="10"/>
  <c r="GC25" i="10"/>
  <c r="GB25" i="10"/>
  <c r="GA25" i="10"/>
  <c r="FZ25" i="10"/>
  <c r="FY25" i="10"/>
  <c r="FX25" i="10"/>
  <c r="FW25" i="10"/>
  <c r="FV25" i="10"/>
  <c r="FU25" i="10"/>
  <c r="FT25" i="10"/>
  <c r="FS25" i="10"/>
  <c r="FR25" i="10"/>
  <c r="FQ25" i="10"/>
  <c r="FP25" i="10"/>
  <c r="FO25" i="10"/>
  <c r="FN25" i="10"/>
  <c r="FM25" i="10"/>
  <c r="FL25" i="10"/>
  <c r="FK25" i="10"/>
  <c r="FJ25" i="10"/>
  <c r="FI25" i="10"/>
  <c r="FH25" i="10"/>
  <c r="FG25" i="10"/>
  <c r="FF25" i="10"/>
  <c r="FE25" i="10"/>
  <c r="FD25" i="10"/>
  <c r="FC25" i="10"/>
  <c r="FB25" i="10"/>
  <c r="FA25" i="10"/>
  <c r="EZ25" i="10"/>
  <c r="EY25" i="10"/>
  <c r="EX25" i="10"/>
  <c r="EW25" i="10"/>
  <c r="EV25" i="10"/>
  <c r="EU25" i="10"/>
  <c r="ET25" i="10"/>
  <c r="ES25" i="10"/>
  <c r="ER25" i="10"/>
  <c r="EQ25" i="10"/>
  <c r="EP25" i="10"/>
  <c r="EO25" i="10"/>
  <c r="EN25" i="10"/>
  <c r="EM25" i="10"/>
  <c r="EL25" i="10"/>
  <c r="EK25" i="10"/>
  <c r="EJ25" i="10"/>
  <c r="EI25" i="10"/>
  <c r="EH25" i="10"/>
  <c r="EG25" i="10"/>
  <c r="EF25" i="10"/>
  <c r="EE25" i="10"/>
  <c r="ED25" i="10"/>
  <c r="EC25" i="10"/>
  <c r="EB25" i="10"/>
  <c r="EA25" i="10"/>
  <c r="DZ25" i="10"/>
  <c r="DY25" i="10"/>
  <c r="DX25" i="10"/>
  <c r="DW25" i="10"/>
  <c r="DV25" i="10"/>
  <c r="DU25" i="10"/>
  <c r="DT25" i="10"/>
  <c r="DS25" i="10"/>
  <c r="DR25" i="10"/>
  <c r="DQ25" i="10"/>
  <c r="DP25" i="10"/>
  <c r="DO25" i="10"/>
  <c r="DN25" i="10"/>
  <c r="DM25" i="10"/>
  <c r="DL25" i="10"/>
  <c r="DK25" i="10"/>
  <c r="DJ25" i="10"/>
  <c r="DI25" i="10"/>
  <c r="DH25" i="10"/>
  <c r="DG25" i="10"/>
  <c r="DF25" i="10"/>
  <c r="DE25" i="10"/>
  <c r="DD25" i="10"/>
  <c r="DC25" i="10"/>
  <c r="DB25" i="10"/>
  <c r="DA25" i="10"/>
  <c r="CZ25" i="10"/>
  <c r="CY25" i="10"/>
  <c r="CX25" i="10"/>
  <c r="CW25" i="10"/>
  <c r="CV25" i="10"/>
  <c r="CU25" i="10"/>
  <c r="CT25" i="10"/>
  <c r="CS25" i="10"/>
  <c r="CR25" i="10"/>
  <c r="CQ25" i="10"/>
  <c r="CP25" i="10"/>
  <c r="CO25" i="10"/>
  <c r="CN25" i="10"/>
  <c r="CM25" i="10"/>
  <c r="CL25" i="10"/>
  <c r="CK25" i="10"/>
  <c r="CJ25" i="10"/>
  <c r="CI25" i="10"/>
  <c r="CH25" i="10"/>
  <c r="CG25" i="10"/>
  <c r="CF25" i="10"/>
  <c r="CE25" i="10"/>
  <c r="CD25" i="10"/>
  <c r="CC25" i="10"/>
  <c r="CB25" i="10"/>
  <c r="CA25" i="10"/>
  <c r="BZ25" i="10"/>
  <c r="BY25" i="10"/>
  <c r="BX25" i="10"/>
  <c r="BW25" i="10"/>
  <c r="BV25" i="10"/>
  <c r="BU25" i="10"/>
  <c r="BT25" i="10"/>
  <c r="BS25" i="10"/>
  <c r="BR25" i="10"/>
  <c r="BQ25" i="10"/>
  <c r="BP25" i="10"/>
  <c r="BO25" i="10"/>
  <c r="BN25" i="10"/>
  <c r="BM25" i="10"/>
  <c r="BL25" i="10"/>
  <c r="BK25" i="10"/>
  <c r="BJ25" i="10"/>
  <c r="BI25" i="10"/>
  <c r="BH25" i="10"/>
  <c r="BG25" i="10"/>
  <c r="BF25" i="10"/>
  <c r="BE25" i="10"/>
  <c r="BD25" i="10"/>
  <c r="BC25" i="10"/>
  <c r="BB25" i="10"/>
  <c r="BA25" i="10"/>
  <c r="AZ25" i="10"/>
  <c r="AY25" i="10"/>
  <c r="AX25" i="10"/>
  <c r="AW25" i="10"/>
  <c r="AV25"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V25" i="10"/>
  <c r="U25" i="10"/>
  <c r="T25" i="10"/>
  <c r="S25" i="10"/>
  <c r="R25" i="10"/>
  <c r="Q25" i="10"/>
  <c r="P25" i="10"/>
  <c r="O25" i="10"/>
  <c r="N25" i="10"/>
  <c r="M25" i="10"/>
  <c r="L25" i="10"/>
  <c r="K25" i="10"/>
  <c r="HA20" i="10"/>
  <c r="GZ20" i="10"/>
  <c r="GZ33" i="10" s="1"/>
  <c r="GY20" i="10"/>
  <c r="GY33" i="10" s="1"/>
  <c r="GX20" i="10"/>
  <c r="GW20" i="10"/>
  <c r="GW33" i="10" s="1"/>
  <c r="GV20" i="10"/>
  <c r="GV33" i="10" s="1"/>
  <c r="GU20" i="10"/>
  <c r="GU33" i="10" s="1"/>
  <c r="GT20" i="10"/>
  <c r="GS20" i="10"/>
  <c r="GR20" i="10"/>
  <c r="GR33" i="10" s="1"/>
  <c r="GQ20" i="10"/>
  <c r="GQ33" i="10" s="1"/>
  <c r="GP20" i="10"/>
  <c r="GO20" i="10"/>
  <c r="GO33" i="10" s="1"/>
  <c r="GN20" i="10"/>
  <c r="GN33" i="10" s="1"/>
  <c r="GM20" i="10"/>
  <c r="GM33" i="10" s="1"/>
  <c r="GL20" i="10"/>
  <c r="GK20" i="10"/>
  <c r="GJ20" i="10"/>
  <c r="GJ33" i="10" s="1"/>
  <c r="GI20" i="10"/>
  <c r="GI33" i="10" s="1"/>
  <c r="GH20" i="10"/>
  <c r="GG20" i="10"/>
  <c r="GG33" i="10" s="1"/>
  <c r="GF20" i="10"/>
  <c r="GF33" i="10" s="1"/>
  <c r="GE20" i="10"/>
  <c r="GE33" i="10" s="1"/>
  <c r="GD20" i="10"/>
  <c r="GC20" i="10"/>
  <c r="GB20" i="10"/>
  <c r="GB33" i="10" s="1"/>
  <c r="GA20" i="10"/>
  <c r="GA33" i="10" s="1"/>
  <c r="FZ20" i="10"/>
  <c r="FY20" i="10"/>
  <c r="FY33" i="10" s="1"/>
  <c r="FX20" i="10"/>
  <c r="FX33" i="10" s="1"/>
  <c r="FW20" i="10"/>
  <c r="FW33" i="10" s="1"/>
  <c r="FV20" i="10"/>
  <c r="FU20" i="10"/>
  <c r="FT20" i="10"/>
  <c r="FT33" i="10" s="1"/>
  <c r="FS20" i="10"/>
  <c r="FS33" i="10" s="1"/>
  <c r="FR20" i="10"/>
  <c r="FQ20" i="10"/>
  <c r="FQ33" i="10" s="1"/>
  <c r="FP20" i="10"/>
  <c r="FP33" i="10" s="1"/>
  <c r="FO20" i="10"/>
  <c r="FO33" i="10" s="1"/>
  <c r="FN20" i="10"/>
  <c r="FM20" i="10"/>
  <c r="FL20" i="10"/>
  <c r="FL33" i="10" s="1"/>
  <c r="FK20" i="10"/>
  <c r="FK33" i="10" s="1"/>
  <c r="FJ20" i="10"/>
  <c r="FI20" i="10"/>
  <c r="FI33" i="10" s="1"/>
  <c r="FH20" i="10"/>
  <c r="FH33" i="10" s="1"/>
  <c r="FG20" i="10"/>
  <c r="FG33" i="10" s="1"/>
  <c r="FF20" i="10"/>
  <c r="FE20" i="10"/>
  <c r="FD20" i="10"/>
  <c r="FD33" i="10" s="1"/>
  <c r="FC20" i="10"/>
  <c r="FC33" i="10" s="1"/>
  <c r="FB20" i="10"/>
  <c r="FA20" i="10"/>
  <c r="FA33" i="10" s="1"/>
  <c r="EZ20" i="10"/>
  <c r="EZ33" i="10" s="1"/>
  <c r="EY20" i="10"/>
  <c r="EY33" i="10" s="1"/>
  <c r="EX20" i="10"/>
  <c r="EW20" i="10"/>
  <c r="EV20" i="10"/>
  <c r="EV33" i="10" s="1"/>
  <c r="EU20" i="10"/>
  <c r="EU33" i="10" s="1"/>
  <c r="ET20" i="10"/>
  <c r="ES20" i="10"/>
  <c r="ES33" i="10" s="1"/>
  <c r="ER20" i="10"/>
  <c r="ER33" i="10" s="1"/>
  <c r="EQ20" i="10"/>
  <c r="EQ33" i="10" s="1"/>
  <c r="EP20" i="10"/>
  <c r="EO20" i="10"/>
  <c r="EN20" i="10"/>
  <c r="EN33" i="10" s="1"/>
  <c r="EM20" i="10"/>
  <c r="EM33" i="10" s="1"/>
  <c r="EL20" i="10"/>
  <c r="EK20" i="10"/>
  <c r="EK33" i="10" s="1"/>
  <c r="EJ20" i="10"/>
  <c r="EJ33" i="10" s="1"/>
  <c r="EI20" i="10"/>
  <c r="EI33" i="10" s="1"/>
  <c r="EH20" i="10"/>
  <c r="EG20" i="10"/>
  <c r="EF20" i="10"/>
  <c r="EF33" i="10" s="1"/>
  <c r="EE20" i="10"/>
  <c r="EE33" i="10" s="1"/>
  <c r="ED20" i="10"/>
  <c r="EC20" i="10"/>
  <c r="EC33" i="10" s="1"/>
  <c r="EB20" i="10"/>
  <c r="EB33" i="10" s="1"/>
  <c r="EA20" i="10"/>
  <c r="EA33" i="10" s="1"/>
  <c r="DZ20" i="10"/>
  <c r="DY20" i="10"/>
  <c r="DX20" i="10"/>
  <c r="DX33" i="10" s="1"/>
  <c r="DW20" i="10"/>
  <c r="DW33" i="10" s="1"/>
  <c r="DV20" i="10"/>
  <c r="DU20" i="10"/>
  <c r="DU33" i="10" s="1"/>
  <c r="DT20" i="10"/>
  <c r="DT33" i="10" s="1"/>
  <c r="DS20" i="10"/>
  <c r="DS33" i="10" s="1"/>
  <c r="DR20" i="10"/>
  <c r="DQ20" i="10"/>
  <c r="DP20" i="10"/>
  <c r="DP33" i="10" s="1"/>
  <c r="DO20" i="10"/>
  <c r="DO33" i="10" s="1"/>
  <c r="DN20" i="10"/>
  <c r="DM20" i="10"/>
  <c r="DM33" i="10" s="1"/>
  <c r="DL20" i="10"/>
  <c r="DL33" i="10" s="1"/>
  <c r="DK20" i="10"/>
  <c r="DK33" i="10" s="1"/>
  <c r="DJ20" i="10"/>
  <c r="DI20" i="10"/>
  <c r="DH20" i="10"/>
  <c r="DH33" i="10" s="1"/>
  <c r="DG20" i="10"/>
  <c r="DG33" i="10" s="1"/>
  <c r="DF20" i="10"/>
  <c r="DE20" i="10"/>
  <c r="DE33" i="10" s="1"/>
  <c r="DD20" i="10"/>
  <c r="DD33" i="10" s="1"/>
  <c r="DC20" i="10"/>
  <c r="DC33" i="10" s="1"/>
  <c r="DB20" i="10"/>
  <c r="DA20" i="10"/>
  <c r="CZ20" i="10"/>
  <c r="CZ33" i="10" s="1"/>
  <c r="CY20" i="10"/>
  <c r="CY33" i="10" s="1"/>
  <c r="CX20" i="10"/>
  <c r="CW20" i="10"/>
  <c r="CW33" i="10" s="1"/>
  <c r="CV20" i="10"/>
  <c r="CV33" i="10" s="1"/>
  <c r="CU20" i="10"/>
  <c r="CU33" i="10" s="1"/>
  <c r="CT20" i="10"/>
  <c r="CS20" i="10"/>
  <c r="CR20" i="10"/>
  <c r="CR33" i="10" s="1"/>
  <c r="CQ20" i="10"/>
  <c r="CQ33" i="10" s="1"/>
  <c r="CP20" i="10"/>
  <c r="CO20" i="10"/>
  <c r="CO33" i="10" s="1"/>
  <c r="CN20" i="10"/>
  <c r="CN33" i="10" s="1"/>
  <c r="CM20" i="10"/>
  <c r="CM33" i="10" s="1"/>
  <c r="CL20" i="10"/>
  <c r="CK20" i="10"/>
  <c r="CK33" i="10" s="1"/>
  <c r="CJ20" i="10"/>
  <c r="CJ33" i="10" s="1"/>
  <c r="CI20" i="10"/>
  <c r="CI33" i="10" s="1"/>
  <c r="CH20" i="10"/>
  <c r="CG20" i="10"/>
  <c r="CG33" i="10" s="1"/>
  <c r="CF20" i="10"/>
  <c r="CF33" i="10" s="1"/>
  <c r="CE20" i="10"/>
  <c r="CE33" i="10" s="1"/>
  <c r="CD20" i="10"/>
  <c r="CC20" i="10"/>
  <c r="CC33" i="10" s="1"/>
  <c r="CB20" i="10"/>
  <c r="CB33" i="10" s="1"/>
  <c r="CA20" i="10"/>
  <c r="CA33" i="10" s="1"/>
  <c r="BZ20" i="10"/>
  <c r="BY20" i="10"/>
  <c r="BY33" i="10" s="1"/>
  <c r="BX20" i="10"/>
  <c r="BX33" i="10" s="1"/>
  <c r="BW20" i="10"/>
  <c r="BW33" i="10" s="1"/>
  <c r="BV20" i="10"/>
  <c r="BU20" i="10"/>
  <c r="BU33" i="10" s="1"/>
  <c r="BT20" i="10"/>
  <c r="BT33" i="10" s="1"/>
  <c r="BS20" i="10"/>
  <c r="BS33" i="10" s="1"/>
  <c r="BR20" i="10"/>
  <c r="BQ20" i="10"/>
  <c r="BQ33" i="10" s="1"/>
  <c r="BP20" i="10"/>
  <c r="BP33" i="10" s="1"/>
  <c r="BO20" i="10"/>
  <c r="BO33" i="10" s="1"/>
  <c r="BN20" i="10"/>
  <c r="BM20" i="10"/>
  <c r="BM33" i="10" s="1"/>
  <c r="BL20" i="10"/>
  <c r="BL33" i="10" s="1"/>
  <c r="BK20" i="10"/>
  <c r="BK33" i="10" s="1"/>
  <c r="BJ20" i="10"/>
  <c r="BI20" i="10"/>
  <c r="BI33" i="10" s="1"/>
  <c r="BH20" i="10"/>
  <c r="BH33" i="10" s="1"/>
  <c r="BG20" i="10"/>
  <c r="BG33" i="10" s="1"/>
  <c r="BF20" i="10"/>
  <c r="BE20" i="10"/>
  <c r="BE33" i="10" s="1"/>
  <c r="BD20" i="10"/>
  <c r="BD33" i="10" s="1"/>
  <c r="BC20" i="10"/>
  <c r="BC33" i="10" s="1"/>
  <c r="BB20" i="10"/>
  <c r="BA20" i="10"/>
  <c r="BA33" i="10" s="1"/>
  <c r="AZ20" i="10"/>
  <c r="AZ33" i="10" s="1"/>
  <c r="AY20" i="10"/>
  <c r="AY33" i="10" s="1"/>
  <c r="AX20" i="10"/>
  <c r="AW20" i="10"/>
  <c r="AW33" i="10" s="1"/>
  <c r="AV20" i="10"/>
  <c r="AV33" i="10" s="1"/>
  <c r="AU20" i="10"/>
  <c r="AU33" i="10" s="1"/>
  <c r="AT20" i="10"/>
  <c r="AS20" i="10"/>
  <c r="AS33" i="10" s="1"/>
  <c r="AR20" i="10"/>
  <c r="AR33" i="10" s="1"/>
  <c r="AQ20" i="10"/>
  <c r="AQ33" i="10" s="1"/>
  <c r="AP20" i="10"/>
  <c r="AO20" i="10"/>
  <c r="AO33" i="10" s="1"/>
  <c r="AN20" i="10"/>
  <c r="AN33" i="10" s="1"/>
  <c r="AM20" i="10"/>
  <c r="AM33" i="10" s="1"/>
  <c r="AL20" i="10"/>
  <c r="AK20" i="10"/>
  <c r="AK33" i="10" s="1"/>
  <c r="AJ20" i="10"/>
  <c r="AJ33" i="10" s="1"/>
  <c r="AI20" i="10"/>
  <c r="AI33" i="10" s="1"/>
  <c r="AH20" i="10"/>
  <c r="AG20" i="10"/>
  <c r="AG33" i="10" s="1"/>
  <c r="AF20" i="10"/>
  <c r="AF33" i="10" s="1"/>
  <c r="AE20" i="10"/>
  <c r="AE33" i="10" s="1"/>
  <c r="AD20" i="10"/>
  <c r="AC20" i="10"/>
  <c r="AC33" i="10" s="1"/>
  <c r="AB20" i="10"/>
  <c r="AB33" i="10" s="1"/>
  <c r="AA20" i="10"/>
  <c r="AA33" i="10" s="1"/>
  <c r="Z20" i="10"/>
  <c r="Y20" i="10"/>
  <c r="Y33" i="10" s="1"/>
  <c r="X20" i="10"/>
  <c r="X33" i="10" s="1"/>
  <c r="W20" i="10"/>
  <c r="W33" i="10" s="1"/>
  <c r="V20" i="10"/>
  <c r="U20" i="10"/>
  <c r="U33" i="10" s="1"/>
  <c r="T20" i="10"/>
  <c r="T33" i="10" s="1"/>
  <c r="S20" i="10"/>
  <c r="S33" i="10" s="1"/>
  <c r="R20" i="10"/>
  <c r="Q20" i="10"/>
  <c r="Q33" i="10" s="1"/>
  <c r="P20" i="10"/>
  <c r="P33" i="10" s="1"/>
  <c r="O20" i="10"/>
  <c r="O33" i="10" s="1"/>
  <c r="N20" i="10"/>
  <c r="M20" i="10"/>
  <c r="M33" i="10" s="1"/>
  <c r="L20" i="10"/>
  <c r="L33" i="10" s="1"/>
  <c r="K20" i="10"/>
  <c r="K33" i="10" s="1"/>
  <c r="HA42" i="10"/>
  <c r="GZ42" i="10"/>
  <c r="GY42" i="10"/>
  <c r="GX42" i="10"/>
  <c r="GW42" i="10"/>
  <c r="GV42" i="10"/>
  <c r="GU42" i="10"/>
  <c r="GT42" i="10"/>
  <c r="GS42" i="10"/>
  <c r="GR42" i="10"/>
  <c r="GQ42" i="10"/>
  <c r="GP42" i="10"/>
  <c r="GO42" i="10"/>
  <c r="GN42" i="10"/>
  <c r="GM42" i="10"/>
  <c r="GL42" i="10"/>
  <c r="GK42" i="10"/>
  <c r="GJ42" i="10"/>
  <c r="GI42" i="10"/>
  <c r="GH42" i="10"/>
  <c r="GG42" i="10"/>
  <c r="GF42" i="10"/>
  <c r="GE42" i="10"/>
  <c r="GD42" i="10"/>
  <c r="GC42" i="10"/>
  <c r="GB42" i="10"/>
  <c r="GA42" i="10"/>
  <c r="FZ42" i="10"/>
  <c r="FY42" i="10"/>
  <c r="FX42" i="10"/>
  <c r="FW42" i="10"/>
  <c r="FV42" i="10"/>
  <c r="FU42" i="10"/>
  <c r="FT42" i="10"/>
  <c r="FS42" i="10"/>
  <c r="FR42" i="10"/>
  <c r="FQ42" i="10"/>
  <c r="FP42" i="10"/>
  <c r="FO42" i="10"/>
  <c r="FN42" i="10"/>
  <c r="FM42" i="10"/>
  <c r="FL42" i="10"/>
  <c r="FK42" i="10"/>
  <c r="FJ42" i="10"/>
  <c r="FI42" i="10"/>
  <c r="FH42" i="10"/>
  <c r="FG42" i="10"/>
  <c r="FF42" i="10"/>
  <c r="FE42" i="10"/>
  <c r="FD42" i="10"/>
  <c r="FC42" i="10"/>
  <c r="FB42" i="10"/>
  <c r="FA42" i="10"/>
  <c r="EZ42" i="10"/>
  <c r="EY42" i="10"/>
  <c r="EX42" i="10"/>
  <c r="EW42" i="10"/>
  <c r="EV42" i="10"/>
  <c r="EU42" i="10"/>
  <c r="ET42" i="10"/>
  <c r="ES42" i="10"/>
  <c r="ER42" i="10"/>
  <c r="EQ42" i="10"/>
  <c r="EP42" i="10"/>
  <c r="EO42" i="10"/>
  <c r="EN42" i="10"/>
  <c r="EM42" i="10"/>
  <c r="EL42" i="10"/>
  <c r="EK42" i="10"/>
  <c r="EJ42" i="10"/>
  <c r="EI42" i="10"/>
  <c r="EH42" i="10"/>
  <c r="EG42" i="10"/>
  <c r="EF42" i="10"/>
  <c r="EE42" i="10"/>
  <c r="ED42" i="10"/>
  <c r="EC42" i="10"/>
  <c r="EB42" i="10"/>
  <c r="EA42" i="10"/>
  <c r="DZ42" i="10"/>
  <c r="DY42" i="10"/>
  <c r="DX42" i="10"/>
  <c r="DW42" i="10"/>
  <c r="DV42" i="10"/>
  <c r="DU42" i="10"/>
  <c r="DT42" i="10"/>
  <c r="DS42" i="10"/>
  <c r="DR42" i="10"/>
  <c r="DQ42" i="10"/>
  <c r="DP42" i="10"/>
  <c r="DO42" i="10"/>
  <c r="DN42" i="10"/>
  <c r="DM42" i="10"/>
  <c r="DL42" i="10"/>
  <c r="DK42" i="10"/>
  <c r="DJ42" i="10"/>
  <c r="DI42" i="10"/>
  <c r="DH42" i="10"/>
  <c r="DG42" i="10"/>
  <c r="DF42" i="10"/>
  <c r="DE42" i="10"/>
  <c r="DD42" i="10"/>
  <c r="DC42" i="10"/>
  <c r="DB42" i="10"/>
  <c r="DA42" i="10"/>
  <c r="CZ42" i="10"/>
  <c r="CY42" i="10"/>
  <c r="CX42" i="10"/>
  <c r="CW42" i="10"/>
  <c r="CV42" i="10"/>
  <c r="CU42" i="10"/>
  <c r="CT42" i="10"/>
  <c r="CS42" i="10"/>
  <c r="CR42" i="10"/>
  <c r="CQ42" i="10"/>
  <c r="CP42" i="10"/>
  <c r="CO42" i="10"/>
  <c r="CN42" i="10"/>
  <c r="CM42" i="10"/>
  <c r="CL42" i="10"/>
  <c r="CK42" i="10"/>
  <c r="CJ42" i="10"/>
  <c r="CI42" i="10"/>
  <c r="CH42" i="10"/>
  <c r="CG42" i="10"/>
  <c r="CF42" i="10"/>
  <c r="CE42" i="10"/>
  <c r="CD42" i="10"/>
  <c r="CC42" i="10"/>
  <c r="CB42" i="10"/>
  <c r="CA42" i="10"/>
  <c r="BZ42" i="10"/>
  <c r="BY42" i="10"/>
  <c r="BX42" i="10"/>
  <c r="BW42" i="10"/>
  <c r="BV42" i="10"/>
  <c r="BU42" i="10"/>
  <c r="BT42" i="10"/>
  <c r="BS42" i="10"/>
  <c r="BR42" i="10"/>
  <c r="BQ42" i="10"/>
  <c r="BP42" i="10"/>
  <c r="BO42" i="10"/>
  <c r="BN42" i="10"/>
  <c r="BM42" i="10"/>
  <c r="BL42" i="10"/>
  <c r="BK42" i="10"/>
  <c r="BJ42" i="10"/>
  <c r="BI42" i="10"/>
  <c r="BH42" i="10"/>
  <c r="BG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R42" i="10"/>
  <c r="Q42" i="10"/>
  <c r="P42" i="10"/>
  <c r="O42" i="10"/>
  <c r="N42" i="10"/>
  <c r="M42" i="10"/>
  <c r="L42" i="10"/>
  <c r="K42" i="10"/>
  <c r="HA4" i="10"/>
  <c r="GZ4" i="10"/>
  <c r="GY4" i="10"/>
  <c r="GX4" i="10"/>
  <c r="GW4" i="10"/>
  <c r="GV4" i="10"/>
  <c r="GU4" i="10"/>
  <c r="GT4" i="10"/>
  <c r="GS4" i="10"/>
  <c r="GR4" i="10"/>
  <c r="GQ4" i="10"/>
  <c r="GP4" i="10"/>
  <c r="GO4" i="10"/>
  <c r="GN4" i="10"/>
  <c r="GM4" i="10"/>
  <c r="GL4" i="10"/>
  <c r="GK4" i="10"/>
  <c r="GJ4" i="10"/>
  <c r="GI4" i="10"/>
  <c r="GH4" i="10"/>
  <c r="GG4" i="10"/>
  <c r="GF4" i="10"/>
  <c r="GE4" i="10"/>
  <c r="GD4" i="10"/>
  <c r="GC4" i="10"/>
  <c r="GB4" i="10"/>
  <c r="GA4" i="10"/>
  <c r="FZ4" i="10"/>
  <c r="FY4" i="10"/>
  <c r="FX4" i="10"/>
  <c r="FW4" i="10"/>
  <c r="FV4" i="10"/>
  <c r="FU4" i="10"/>
  <c r="FT4" i="10"/>
  <c r="FS4" i="10"/>
  <c r="FR4" i="10"/>
  <c r="FQ4" i="10"/>
  <c r="FP4" i="10"/>
  <c r="FO4" i="10"/>
  <c r="FN4" i="10"/>
  <c r="FM4" i="10"/>
  <c r="FL4" i="10"/>
  <c r="FK4" i="10"/>
  <c r="FJ4" i="10"/>
  <c r="FI4" i="10"/>
  <c r="FH4" i="10"/>
  <c r="FG4" i="10"/>
  <c r="FF4" i="10"/>
  <c r="FE4" i="10"/>
  <c r="FD4" i="10"/>
  <c r="FC4" i="10"/>
  <c r="FB4" i="10"/>
  <c r="FA4" i="10"/>
  <c r="EZ4" i="10"/>
  <c r="EY4" i="10"/>
  <c r="EX4" i="10"/>
  <c r="EW4" i="10"/>
  <c r="EV4" i="10"/>
  <c r="EU4" i="10"/>
  <c r="ET4" i="10"/>
  <c r="ES4" i="10"/>
  <c r="ER4" i="10"/>
  <c r="EQ4" i="10"/>
  <c r="EP4" i="10"/>
  <c r="EO4" i="10"/>
  <c r="EN4" i="10"/>
  <c r="EM4" i="10"/>
  <c r="EL4" i="10"/>
  <c r="EK4" i="10"/>
  <c r="EJ4" i="10"/>
  <c r="EI4" i="10"/>
  <c r="EH4" i="10"/>
  <c r="EG4" i="10"/>
  <c r="EF4" i="10"/>
  <c r="EE4" i="10"/>
  <c r="ED4" i="10"/>
  <c r="EC4" i="10"/>
  <c r="EB4" i="10"/>
  <c r="EA4" i="10"/>
  <c r="DZ4" i="10"/>
  <c r="DY4" i="10"/>
  <c r="DX4" i="10"/>
  <c r="DW4" i="10"/>
  <c r="DV4" i="10"/>
  <c r="DU4" i="10"/>
  <c r="DT4" i="10"/>
  <c r="DS4" i="10"/>
  <c r="DR4" i="10"/>
  <c r="DQ4" i="10"/>
  <c r="DP4" i="10"/>
  <c r="DO4" i="10"/>
  <c r="DN4" i="10"/>
  <c r="DM4" i="10"/>
  <c r="DL4" i="10"/>
  <c r="DK4" i="10"/>
  <c r="DJ4" i="10"/>
  <c r="DI4" i="10"/>
  <c r="DH4" i="10"/>
  <c r="DG4" i="10"/>
  <c r="DF4" i="10"/>
  <c r="DE4" i="10"/>
  <c r="DD4" i="10"/>
  <c r="DC4" i="10"/>
  <c r="DB4" i="10"/>
  <c r="DA4" i="10"/>
  <c r="CZ4" i="10"/>
  <c r="CY4" i="10"/>
  <c r="CX4" i="10"/>
  <c r="CW4" i="10"/>
  <c r="CV4" i="10"/>
  <c r="CU4" i="10"/>
  <c r="CT4" i="10"/>
  <c r="CS4" i="10"/>
  <c r="CR4" i="10"/>
  <c r="CQ4" i="10"/>
  <c r="CP4" i="10"/>
  <c r="CO4" i="10"/>
  <c r="CN4" i="10"/>
  <c r="CM4" i="10"/>
  <c r="CL4" i="10"/>
  <c r="CK4" i="10"/>
  <c r="CJ4" i="10"/>
  <c r="CI4" i="10"/>
  <c r="CH4" i="10"/>
  <c r="CG4" i="10"/>
  <c r="CF4" i="10"/>
  <c r="CE4" i="10"/>
  <c r="CD4" i="10"/>
  <c r="CC4" i="10"/>
  <c r="CB4" i="10"/>
  <c r="CA4" i="10"/>
  <c r="BZ4" i="10"/>
  <c r="BY4" i="10"/>
  <c r="BX4" i="10"/>
  <c r="BW4" i="10"/>
  <c r="BV4" i="10"/>
  <c r="BU4" i="10"/>
  <c r="BT4" i="10"/>
  <c r="BS4" i="10"/>
  <c r="BR4" i="10"/>
  <c r="BQ4" i="10"/>
  <c r="BP4" i="10"/>
  <c r="BO4" i="10"/>
  <c r="BN4" i="10"/>
  <c r="BM4" i="10"/>
  <c r="BL4" i="10"/>
  <c r="BK4" i="10"/>
  <c r="BJ4" i="10"/>
  <c r="BI4" i="10"/>
  <c r="BH4" i="10"/>
  <c r="BG4" i="10"/>
  <c r="BF4" i="10"/>
  <c r="BE4" i="10"/>
  <c r="BD4" i="10"/>
  <c r="BC4" i="10"/>
  <c r="BB4" i="10"/>
  <c r="BA4" i="10"/>
  <c r="AZ4" i="10"/>
  <c r="AY4" i="10"/>
  <c r="AX4" i="10"/>
  <c r="AW4" i="10"/>
  <c r="AV4" i="10"/>
  <c r="AU4" i="10"/>
  <c r="AT4" i="10"/>
  <c r="AS4" i="10"/>
  <c r="AR4" i="10"/>
  <c r="AQ4" i="10"/>
  <c r="AP4" i="10"/>
  <c r="AO4" i="10"/>
  <c r="AN4" i="10"/>
  <c r="AM4" i="10"/>
  <c r="AL4"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HA6" i="14"/>
  <c r="GZ6" i="14"/>
  <c r="GY6" i="14"/>
  <c r="GY6" i="16" s="1"/>
  <c r="GX6" i="14"/>
  <c r="GX6" i="16" s="1"/>
  <c r="GW6" i="14"/>
  <c r="GV6" i="14"/>
  <c r="GV6" i="16" s="1"/>
  <c r="GU6" i="14"/>
  <c r="GT6" i="14"/>
  <c r="GS6" i="14"/>
  <c r="GR6" i="14"/>
  <c r="GQ6" i="14"/>
  <c r="GQ6" i="16" s="1"/>
  <c r="GP6" i="14"/>
  <c r="GP6" i="16" s="1"/>
  <c r="GO6" i="14"/>
  <c r="GO6" i="16" s="1"/>
  <c r="GN6" i="14"/>
  <c r="GN6" i="16" s="1"/>
  <c r="GM6" i="14"/>
  <c r="GM6" i="16" s="1"/>
  <c r="GL6" i="14"/>
  <c r="GK6" i="14"/>
  <c r="GJ6" i="14"/>
  <c r="GJ6" i="8" s="1"/>
  <c r="GI6" i="14"/>
  <c r="GH6" i="14"/>
  <c r="GG6" i="14"/>
  <c r="GG6" i="16" s="1"/>
  <c r="GF6" i="14"/>
  <c r="GF6" i="16" s="1"/>
  <c r="GE6" i="14"/>
  <c r="GD6" i="14"/>
  <c r="GD6" i="16" s="1"/>
  <c r="GC6" i="14"/>
  <c r="GC6" i="16" s="1"/>
  <c r="GB6" i="14"/>
  <c r="GB6" i="9" s="1"/>
  <c r="GA6" i="14"/>
  <c r="GA6" i="16" s="1"/>
  <c r="FZ6" i="14"/>
  <c r="FY6" i="14"/>
  <c r="FY6" i="16" s="1"/>
  <c r="FX6" i="14"/>
  <c r="FW6" i="14"/>
  <c r="FW6" i="16" s="1"/>
  <c r="FV6" i="14"/>
  <c r="FU6" i="14"/>
  <c r="FU6" i="16" s="1"/>
  <c r="FT6" i="14"/>
  <c r="FS6" i="14"/>
  <c r="FR6" i="14"/>
  <c r="FQ6" i="14"/>
  <c r="FQ6" i="16" s="1"/>
  <c r="FP6" i="14"/>
  <c r="FO6" i="14"/>
  <c r="FN6" i="14"/>
  <c r="FN6" i="16" s="1"/>
  <c r="FM6" i="14"/>
  <c r="FM6" i="16" s="1"/>
  <c r="FL6" i="14"/>
  <c r="FL6" i="16" s="1"/>
  <c r="FK6" i="14"/>
  <c r="FJ6" i="14"/>
  <c r="FJ6" i="16" s="1"/>
  <c r="FI6" i="14"/>
  <c r="FH6" i="14"/>
  <c r="FH6" i="16" s="1"/>
  <c r="FG6" i="14"/>
  <c r="FG6" i="16" s="1"/>
  <c r="FF6" i="14"/>
  <c r="FF6" i="16" s="1"/>
  <c r="FE6" i="14"/>
  <c r="FD6" i="14"/>
  <c r="FD6" i="8" s="1"/>
  <c r="FC6" i="14"/>
  <c r="FB6" i="14"/>
  <c r="FB6" i="16" s="1"/>
  <c r="FA6" i="14"/>
  <c r="FA6" i="16" s="1"/>
  <c r="EZ6" i="14"/>
  <c r="EY6" i="14"/>
  <c r="EX6" i="14"/>
  <c r="EX6" i="16" s="1"/>
  <c r="EW6" i="14"/>
  <c r="EW6" i="16" s="1"/>
  <c r="EV6" i="14"/>
  <c r="EU6" i="14"/>
  <c r="EU6" i="16" s="1"/>
  <c r="ET6" i="14"/>
  <c r="ES6" i="14"/>
  <c r="ER6" i="14"/>
  <c r="EQ6" i="14"/>
  <c r="EP6" i="14"/>
  <c r="EO6" i="14"/>
  <c r="EO6" i="16" s="1"/>
  <c r="EN6" i="14"/>
  <c r="EN6" i="16" s="1"/>
  <c r="EM6" i="14"/>
  <c r="EM6" i="16" s="1"/>
  <c r="EL6" i="14"/>
  <c r="EL6" i="16" s="1"/>
  <c r="EK6" i="14"/>
  <c r="EK6" i="16" s="1"/>
  <c r="EJ6" i="14"/>
  <c r="EI6" i="14"/>
  <c r="EH6" i="14"/>
  <c r="EG6" i="14"/>
  <c r="EG6" i="16" s="1"/>
  <c r="EF6" i="14"/>
  <c r="EF6" i="8" s="1"/>
  <c r="EE6" i="14"/>
  <c r="ED6" i="14"/>
  <c r="EC6" i="14"/>
  <c r="EC6" i="16" s="1"/>
  <c r="EB6" i="14"/>
  <c r="EA6" i="14"/>
  <c r="EA6" i="16" s="1"/>
  <c r="DZ6" i="14"/>
  <c r="DZ6" i="16" s="1"/>
  <c r="DY6" i="14"/>
  <c r="DY6" i="16" s="1"/>
  <c r="DX6" i="14"/>
  <c r="DW6" i="14"/>
  <c r="DV6" i="14"/>
  <c r="DU6" i="14"/>
  <c r="DU6" i="16" s="1"/>
  <c r="DT6" i="14"/>
  <c r="DS6" i="14"/>
  <c r="DR6" i="14"/>
  <c r="DQ6" i="14"/>
  <c r="DP6" i="14"/>
  <c r="DP6" i="8" s="1"/>
  <c r="DO6" i="14"/>
  <c r="DO6" i="16" s="1"/>
  <c r="DN6" i="14"/>
  <c r="DM6" i="14"/>
  <c r="DL6" i="14"/>
  <c r="DK6" i="14"/>
  <c r="DK6" i="16" s="1"/>
  <c r="DJ6" i="14"/>
  <c r="DJ6" i="16" s="1"/>
  <c r="DI6" i="14"/>
  <c r="DI6" i="16" s="1"/>
  <c r="DH6" i="14"/>
  <c r="DG6" i="14"/>
  <c r="DF6" i="14"/>
  <c r="DF6" i="16" s="1"/>
  <c r="DE6" i="14"/>
  <c r="DD6" i="14"/>
  <c r="DC6" i="14"/>
  <c r="DB6" i="14"/>
  <c r="DA6" i="14"/>
  <c r="DA6" i="16" s="1"/>
  <c r="CZ6" i="14"/>
  <c r="CZ6" i="16" s="1"/>
  <c r="CY6" i="14"/>
  <c r="CX6" i="14"/>
  <c r="CX6" i="16" s="1"/>
  <c r="CW6" i="14"/>
  <c r="CV6" i="14"/>
  <c r="CV6" i="16" s="1"/>
  <c r="CU6" i="14"/>
  <c r="CT6" i="14"/>
  <c r="CT6" i="16" s="1"/>
  <c r="CS6" i="14"/>
  <c r="CR6" i="14"/>
  <c r="CR6" i="16" s="1"/>
  <c r="CQ6" i="14"/>
  <c r="CQ6" i="16" s="1"/>
  <c r="CP6" i="14"/>
  <c r="CP6" i="16" s="1"/>
  <c r="CO6" i="14"/>
  <c r="CN6" i="14"/>
  <c r="CM6" i="14"/>
  <c r="CL6" i="14"/>
  <c r="CK6" i="14"/>
  <c r="CK6" i="16" s="1"/>
  <c r="CJ6" i="14"/>
  <c r="CI6" i="14"/>
  <c r="CH6" i="14"/>
  <c r="CH6" i="16" s="1"/>
  <c r="CG6" i="14"/>
  <c r="CF6" i="14"/>
  <c r="CE6" i="14"/>
  <c r="CD6" i="14"/>
  <c r="CD6" i="16" s="1"/>
  <c r="CC6" i="14"/>
  <c r="CC6" i="16" s="1"/>
  <c r="CB6" i="14"/>
  <c r="CB6" i="16" s="1"/>
  <c r="CA6" i="14"/>
  <c r="CA6" i="16" s="1"/>
  <c r="BZ6" i="14"/>
  <c r="BZ6" i="16" s="1"/>
  <c r="BY6" i="14"/>
  <c r="BX6" i="14"/>
  <c r="BW6" i="14"/>
  <c r="BV6" i="14"/>
  <c r="BV6" i="16" s="1"/>
  <c r="BU6" i="14"/>
  <c r="BT6" i="14"/>
  <c r="BT6" i="16" s="1"/>
  <c r="BS6" i="14"/>
  <c r="BR6" i="14"/>
  <c r="BR6" i="16" s="1"/>
  <c r="BQ6" i="14"/>
  <c r="BP6" i="14"/>
  <c r="BO6" i="14"/>
  <c r="BO6" i="16" s="1"/>
  <c r="BN6" i="14"/>
  <c r="BN6" i="16" s="1"/>
  <c r="BM6" i="14"/>
  <c r="BL6" i="14"/>
  <c r="BL6" i="16" s="1"/>
  <c r="BK6" i="14"/>
  <c r="BK6" i="16" s="1"/>
  <c r="BJ6" i="14"/>
  <c r="BJ6" i="16" s="1"/>
  <c r="BI6" i="14"/>
  <c r="BH6" i="14"/>
  <c r="BG6" i="14"/>
  <c r="BF6" i="14"/>
  <c r="BF6" i="16" s="1"/>
  <c r="BE6" i="14"/>
  <c r="BD6" i="14"/>
  <c r="BC6" i="14"/>
  <c r="BB6" i="14"/>
  <c r="BA6" i="14"/>
  <c r="AZ6" i="14"/>
  <c r="AZ6" i="16" s="1"/>
  <c r="AY6" i="14"/>
  <c r="AY6" i="16" s="1"/>
  <c r="AX6" i="14"/>
  <c r="AX6" i="16" s="1"/>
  <c r="AW6" i="14"/>
  <c r="AV6" i="14"/>
  <c r="AV6" i="16" s="1"/>
  <c r="AU6" i="14"/>
  <c r="AT6" i="14"/>
  <c r="AS6" i="14"/>
  <c r="AR6" i="14"/>
  <c r="AR6" i="16" s="1"/>
  <c r="AQ6" i="14"/>
  <c r="AP6" i="14"/>
  <c r="AO6" i="14"/>
  <c r="AO6" i="16" s="1"/>
  <c r="AN6" i="14"/>
  <c r="AN6" i="16" s="1"/>
  <c r="AM6" i="14"/>
  <c r="AL6" i="14"/>
  <c r="AK6" i="14"/>
  <c r="AJ6" i="14"/>
  <c r="AI6" i="14"/>
  <c r="AH6" i="14"/>
  <c r="AG6" i="14"/>
  <c r="AG6" i="16" s="1"/>
  <c r="AF6" i="14"/>
  <c r="AF6" i="16" s="1"/>
  <c r="AE6" i="14"/>
  <c r="AD6" i="14"/>
  <c r="AC6" i="14"/>
  <c r="AC6" i="16" s="1"/>
  <c r="AB6" i="14"/>
  <c r="AB6" i="16" s="1"/>
  <c r="AA6" i="14"/>
  <c r="AA6" i="16" s="1"/>
  <c r="Z6" i="14"/>
  <c r="Y6" i="14"/>
  <c r="X6" i="14"/>
  <c r="W6" i="14"/>
  <c r="V6" i="14"/>
  <c r="U6" i="14"/>
  <c r="T6" i="14"/>
  <c r="S6" i="14"/>
  <c r="S6" i="16" s="1"/>
  <c r="R6" i="14"/>
  <c r="R6" i="16" s="1"/>
  <c r="Q6" i="14"/>
  <c r="P6" i="14"/>
  <c r="O6" i="14"/>
  <c r="N6" i="14"/>
  <c r="N6" i="16" s="1"/>
  <c r="M6" i="14"/>
  <c r="M6" i="16" s="1"/>
  <c r="L6" i="14"/>
  <c r="J4" i="8"/>
  <c r="J4" i="7"/>
  <c r="J4" i="9"/>
  <c r="J104" i="10"/>
  <c r="J54" i="10"/>
  <c r="J25" i="10"/>
  <c r="J20" i="10"/>
  <c r="J42" i="10"/>
  <c r="J4" i="10"/>
  <c r="J5" i="8"/>
  <c r="J5" i="7"/>
  <c r="J6" i="14"/>
  <c r="K6" i="14"/>
  <c r="K6" i="16" s="1"/>
  <c r="M10" i="14"/>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AH10" i="14" s="1"/>
  <c r="AI10" i="14" s="1"/>
  <c r="AJ10" i="14" s="1"/>
  <c r="AK10" i="14" s="1"/>
  <c r="AL10" i="14" s="1"/>
  <c r="AM10" i="14" s="1"/>
  <c r="AN10" i="14" s="1"/>
  <c r="AO10" i="14" s="1"/>
  <c r="AP10" i="14" s="1"/>
  <c r="AQ10" i="14" s="1"/>
  <c r="AR10" i="14" s="1"/>
  <c r="AS10" i="14" s="1"/>
  <c r="AT10" i="14" s="1"/>
  <c r="AU10" i="14" s="1"/>
  <c r="AV10" i="14" s="1"/>
  <c r="AW10" i="14" s="1"/>
  <c r="AX10" i="14" s="1"/>
  <c r="AY10" i="14" s="1"/>
  <c r="AZ10" i="14" s="1"/>
  <c r="BA10" i="14" s="1"/>
  <c r="BB10" i="14" s="1"/>
  <c r="BC10" i="14" s="1"/>
  <c r="BD10" i="14" s="1"/>
  <c r="BE10" i="14" s="1"/>
  <c r="BF10" i="14" s="1"/>
  <c r="BG10" i="14" s="1"/>
  <c r="BH10" i="14" s="1"/>
  <c r="BI10" i="14" s="1"/>
  <c r="BJ10" i="14" s="1"/>
  <c r="BK10" i="14" s="1"/>
  <c r="BL10" i="14" s="1"/>
  <c r="BM10" i="14" s="1"/>
  <c r="BN10" i="14" s="1"/>
  <c r="BO10" i="14" s="1"/>
  <c r="BP10" i="14" s="1"/>
  <c r="BQ10" i="14" s="1"/>
  <c r="BR10" i="14" s="1"/>
  <c r="BS10" i="14" s="1"/>
  <c r="BT10" i="14" s="1"/>
  <c r="BU10" i="14" s="1"/>
  <c r="BV10" i="14" s="1"/>
  <c r="BW10" i="14" s="1"/>
  <c r="BX10" i="14" s="1"/>
  <c r="BY10" i="14" s="1"/>
  <c r="BZ10" i="14" s="1"/>
  <c r="CA10" i="14" s="1"/>
  <c r="CB10" i="14" s="1"/>
  <c r="CC10" i="14" s="1"/>
  <c r="CD10" i="14" s="1"/>
  <c r="CE10" i="14" s="1"/>
  <c r="CF10" i="14" s="1"/>
  <c r="CG10" i="14" s="1"/>
  <c r="CH10" i="14" s="1"/>
  <c r="CI10" i="14" s="1"/>
  <c r="CJ10" i="14" s="1"/>
  <c r="CK10" i="14" s="1"/>
  <c r="CL10" i="14" s="1"/>
  <c r="CM10" i="14" s="1"/>
  <c r="CN10" i="14" s="1"/>
  <c r="CO10" i="14" s="1"/>
  <c r="CP10" i="14" s="1"/>
  <c r="CQ10" i="14" s="1"/>
  <c r="CR10" i="14" s="1"/>
  <c r="CS10" i="14" s="1"/>
  <c r="CT10" i="14" s="1"/>
  <c r="CU10" i="14" s="1"/>
  <c r="CV10" i="14" s="1"/>
  <c r="CW10" i="14" s="1"/>
  <c r="CX10" i="14" s="1"/>
  <c r="CY10" i="14" s="1"/>
  <c r="CZ10" i="14" s="1"/>
  <c r="DA10" i="14" s="1"/>
  <c r="DB10" i="14" s="1"/>
  <c r="DC10" i="14" s="1"/>
  <c r="DD10" i="14" s="1"/>
  <c r="DE10" i="14" s="1"/>
  <c r="DF10" i="14" s="1"/>
  <c r="DG10" i="14" s="1"/>
  <c r="DH10" i="14" s="1"/>
  <c r="DI10" i="14" s="1"/>
  <c r="DJ10" i="14" s="1"/>
  <c r="DK10" i="14" s="1"/>
  <c r="DL10" i="14" s="1"/>
  <c r="DM10" i="14" s="1"/>
  <c r="DN10" i="14" s="1"/>
  <c r="DO10" i="14" s="1"/>
  <c r="DP10" i="14" s="1"/>
  <c r="DQ10" i="14" s="1"/>
  <c r="DR10" i="14" s="1"/>
  <c r="DS10" i="14" s="1"/>
  <c r="DT10" i="14" s="1"/>
  <c r="DU10" i="14" s="1"/>
  <c r="DV10" i="14" s="1"/>
  <c r="DW10" i="14" s="1"/>
  <c r="DX10" i="14" s="1"/>
  <c r="DY10" i="14" s="1"/>
  <c r="DZ10" i="14" s="1"/>
  <c r="EA10" i="14" s="1"/>
  <c r="EB10" i="14" s="1"/>
  <c r="EC10" i="14" s="1"/>
  <c r="ED10" i="14" s="1"/>
  <c r="EE10" i="14" s="1"/>
  <c r="EF10" i="14" s="1"/>
  <c r="EG10" i="14" s="1"/>
  <c r="EH10" i="14" s="1"/>
  <c r="EI10" i="14" s="1"/>
  <c r="EJ10" i="14" s="1"/>
  <c r="EK10" i="14" s="1"/>
  <c r="EL10" i="14" s="1"/>
  <c r="EM10" i="14" s="1"/>
  <c r="EN10" i="14" s="1"/>
  <c r="EO10" i="14" s="1"/>
  <c r="EP10" i="14" s="1"/>
  <c r="EQ10" i="14" s="1"/>
  <c r="ER10" i="14" s="1"/>
  <c r="ES10" i="14" s="1"/>
  <c r="ET10" i="14" s="1"/>
  <c r="EU10" i="14" s="1"/>
  <c r="EV10" i="14" s="1"/>
  <c r="EW10" i="14" s="1"/>
  <c r="EX10" i="14" s="1"/>
  <c r="EY10" i="14" s="1"/>
  <c r="EZ10" i="14" s="1"/>
  <c r="FA10" i="14" s="1"/>
  <c r="FB10" i="14" s="1"/>
  <c r="FC10" i="14" s="1"/>
  <c r="FD10" i="14" s="1"/>
  <c r="FE10" i="14" s="1"/>
  <c r="FF10" i="14" s="1"/>
  <c r="FG10" i="14" s="1"/>
  <c r="FH10" i="14" s="1"/>
  <c r="FI10" i="14" s="1"/>
  <c r="FJ10" i="14" s="1"/>
  <c r="FK10" i="14" s="1"/>
  <c r="FL10" i="14" s="1"/>
  <c r="FM10" i="14" s="1"/>
  <c r="FN10" i="14" s="1"/>
  <c r="FO10" i="14" s="1"/>
  <c r="FP10" i="14" s="1"/>
  <c r="FQ10" i="14" s="1"/>
  <c r="FR10" i="14" s="1"/>
  <c r="FS10" i="14" s="1"/>
  <c r="FT10" i="14" s="1"/>
  <c r="FU10" i="14" s="1"/>
  <c r="FV10" i="14" s="1"/>
  <c r="FW10" i="14" s="1"/>
  <c r="FX10" i="14" s="1"/>
  <c r="FY10" i="14" s="1"/>
  <c r="FZ10" i="14" s="1"/>
  <c r="GA10" i="14" s="1"/>
  <c r="GB10" i="14" s="1"/>
  <c r="GC10" i="14" s="1"/>
  <c r="GD10" i="14" s="1"/>
  <c r="GE10" i="14" s="1"/>
  <c r="GF10" i="14" s="1"/>
  <c r="GG10" i="14" s="1"/>
  <c r="GH10" i="14" s="1"/>
  <c r="GI10" i="14" s="1"/>
  <c r="GJ10" i="14" s="1"/>
  <c r="GK10" i="14" s="1"/>
  <c r="GL10" i="14" s="1"/>
  <c r="GM10" i="14" s="1"/>
  <c r="GN10" i="14" s="1"/>
  <c r="GO10" i="14" s="1"/>
  <c r="GP10" i="14" s="1"/>
  <c r="GQ10" i="14" s="1"/>
  <c r="GR10" i="14" s="1"/>
  <c r="GS10" i="14" s="1"/>
  <c r="GT10" i="14" s="1"/>
  <c r="GU10" i="14" s="1"/>
  <c r="GV10" i="14" s="1"/>
  <c r="GW10" i="14" s="1"/>
  <c r="GX10" i="14" s="1"/>
  <c r="GY10" i="14" s="1"/>
  <c r="GZ10" i="14" s="1"/>
  <c r="HA10" i="14" s="1"/>
  <c r="M11" i="14"/>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AJ11" i="14" s="1"/>
  <c r="AK11" i="14" s="1"/>
  <c r="AL11" i="14" s="1"/>
  <c r="AM11" i="14" s="1"/>
  <c r="AN11" i="14" s="1"/>
  <c r="AO11" i="14" s="1"/>
  <c r="AP11" i="14" s="1"/>
  <c r="AQ11" i="14" s="1"/>
  <c r="AR11" i="14" s="1"/>
  <c r="AS11" i="14" s="1"/>
  <c r="AT11" i="14" s="1"/>
  <c r="AU11" i="14" s="1"/>
  <c r="AV11" i="14" s="1"/>
  <c r="AW11" i="14" s="1"/>
  <c r="AX11" i="14" s="1"/>
  <c r="AY11" i="14" s="1"/>
  <c r="AZ11" i="14" s="1"/>
  <c r="BA11" i="14" s="1"/>
  <c r="BB11" i="14" s="1"/>
  <c r="BC11" i="14" s="1"/>
  <c r="BD11" i="14" s="1"/>
  <c r="BE11" i="14" s="1"/>
  <c r="BF11" i="14" s="1"/>
  <c r="BG11" i="14" s="1"/>
  <c r="BH11" i="14" s="1"/>
  <c r="BI11" i="14" s="1"/>
  <c r="BJ11" i="14" s="1"/>
  <c r="BK11" i="14" s="1"/>
  <c r="BL11" i="14" s="1"/>
  <c r="BM11" i="14" s="1"/>
  <c r="BN11" i="14" s="1"/>
  <c r="BO11" i="14" s="1"/>
  <c r="BP11" i="14" s="1"/>
  <c r="BQ11" i="14" s="1"/>
  <c r="BR11" i="14" s="1"/>
  <c r="BS11" i="14" s="1"/>
  <c r="BT11" i="14" s="1"/>
  <c r="BU11" i="14" s="1"/>
  <c r="BV11" i="14" s="1"/>
  <c r="BW11" i="14" s="1"/>
  <c r="BX11" i="14" s="1"/>
  <c r="BY11" i="14" s="1"/>
  <c r="BZ11" i="14" s="1"/>
  <c r="CA11" i="14" s="1"/>
  <c r="CB11" i="14" s="1"/>
  <c r="CC11" i="14" s="1"/>
  <c r="CD11" i="14" s="1"/>
  <c r="CE11" i="14" s="1"/>
  <c r="CF11" i="14" s="1"/>
  <c r="CG11" i="14" s="1"/>
  <c r="CH11" i="14" s="1"/>
  <c r="CI11" i="14" s="1"/>
  <c r="CJ11" i="14" s="1"/>
  <c r="CK11" i="14" s="1"/>
  <c r="CL11" i="14" s="1"/>
  <c r="CM11" i="14" s="1"/>
  <c r="CN11" i="14" s="1"/>
  <c r="CO11" i="14" s="1"/>
  <c r="CP11" i="14" s="1"/>
  <c r="CQ11" i="14" s="1"/>
  <c r="CR11" i="14" s="1"/>
  <c r="CS11" i="14" s="1"/>
  <c r="CT11" i="14" s="1"/>
  <c r="CU11" i="14" s="1"/>
  <c r="CV11" i="14" s="1"/>
  <c r="CW11" i="14" s="1"/>
  <c r="CX11" i="14" s="1"/>
  <c r="CY11" i="14" s="1"/>
  <c r="CZ11" i="14" s="1"/>
  <c r="DA11" i="14" s="1"/>
  <c r="DB11" i="14" s="1"/>
  <c r="DC11" i="14" s="1"/>
  <c r="DD11" i="14" s="1"/>
  <c r="DE11" i="14" s="1"/>
  <c r="DF11" i="14" s="1"/>
  <c r="DG11" i="14" s="1"/>
  <c r="DH11" i="14" s="1"/>
  <c r="DI11" i="14" s="1"/>
  <c r="DJ11" i="14" s="1"/>
  <c r="DK11" i="14" s="1"/>
  <c r="DL11" i="14" s="1"/>
  <c r="DM11" i="14" s="1"/>
  <c r="DN11" i="14" s="1"/>
  <c r="DO11" i="14" s="1"/>
  <c r="DP11" i="14" s="1"/>
  <c r="DQ11" i="14" s="1"/>
  <c r="DR11" i="14" s="1"/>
  <c r="DS11" i="14" s="1"/>
  <c r="DT11" i="14" s="1"/>
  <c r="DU11" i="14" s="1"/>
  <c r="DV11" i="14" s="1"/>
  <c r="DW11" i="14" s="1"/>
  <c r="DX11" i="14" s="1"/>
  <c r="DY11" i="14" s="1"/>
  <c r="DZ11" i="14" s="1"/>
  <c r="EA11" i="14" s="1"/>
  <c r="EB11" i="14" s="1"/>
  <c r="EC11" i="14" s="1"/>
  <c r="ED11" i="14" s="1"/>
  <c r="EE11" i="14" s="1"/>
  <c r="EF11" i="14" s="1"/>
  <c r="EG11" i="14" s="1"/>
  <c r="EH11" i="14" s="1"/>
  <c r="EI11" i="14" s="1"/>
  <c r="EJ11" i="14" s="1"/>
  <c r="EK11" i="14" s="1"/>
  <c r="EL11" i="14" s="1"/>
  <c r="EM11" i="14" s="1"/>
  <c r="EN11" i="14" s="1"/>
  <c r="EO11" i="14" s="1"/>
  <c r="EP11" i="14" s="1"/>
  <c r="EQ11" i="14" s="1"/>
  <c r="ER11" i="14" s="1"/>
  <c r="ES11" i="14" s="1"/>
  <c r="ET11" i="14" s="1"/>
  <c r="EU11" i="14" s="1"/>
  <c r="EV11" i="14" s="1"/>
  <c r="EW11" i="14" s="1"/>
  <c r="EX11" i="14" s="1"/>
  <c r="EY11" i="14" s="1"/>
  <c r="EZ11" i="14" s="1"/>
  <c r="FA11" i="14" s="1"/>
  <c r="FB11" i="14" s="1"/>
  <c r="FC11" i="14" s="1"/>
  <c r="FD11" i="14" s="1"/>
  <c r="FE11" i="14" s="1"/>
  <c r="FF11" i="14" s="1"/>
  <c r="FG11" i="14" s="1"/>
  <c r="FH11" i="14" s="1"/>
  <c r="FI11" i="14" s="1"/>
  <c r="FJ11" i="14" s="1"/>
  <c r="FK11" i="14" s="1"/>
  <c r="FL11" i="14" s="1"/>
  <c r="FM11" i="14" s="1"/>
  <c r="FN11" i="14" s="1"/>
  <c r="FO11" i="14" s="1"/>
  <c r="FP11" i="14" s="1"/>
  <c r="FQ11" i="14" s="1"/>
  <c r="FR11" i="14" s="1"/>
  <c r="FS11" i="14" s="1"/>
  <c r="FT11" i="14" s="1"/>
  <c r="FU11" i="14" s="1"/>
  <c r="FV11" i="14" s="1"/>
  <c r="FW11" i="14" s="1"/>
  <c r="FX11" i="14" s="1"/>
  <c r="FY11" i="14" s="1"/>
  <c r="FZ11" i="14" s="1"/>
  <c r="GA11" i="14" s="1"/>
  <c r="GB11" i="14" s="1"/>
  <c r="GC11" i="14" s="1"/>
  <c r="GD11" i="14" s="1"/>
  <c r="GE11" i="14" s="1"/>
  <c r="GF11" i="14" s="1"/>
  <c r="GG11" i="14" s="1"/>
  <c r="GH11" i="14" s="1"/>
  <c r="GI11" i="14" s="1"/>
  <c r="GJ11" i="14" s="1"/>
  <c r="GK11" i="14" s="1"/>
  <c r="GL11" i="14" s="1"/>
  <c r="GM11" i="14" s="1"/>
  <c r="GN11" i="14" s="1"/>
  <c r="GO11" i="14" s="1"/>
  <c r="GP11" i="14" s="1"/>
  <c r="GQ11" i="14" s="1"/>
  <c r="GR11" i="14" s="1"/>
  <c r="GS11" i="14" s="1"/>
  <c r="GT11" i="14" s="1"/>
  <c r="GU11" i="14" s="1"/>
  <c r="GV11" i="14" s="1"/>
  <c r="GW11" i="14" s="1"/>
  <c r="GX11" i="14" s="1"/>
  <c r="GY11" i="14" s="1"/>
  <c r="GZ11" i="14" s="1"/>
  <c r="HA11" i="14" s="1"/>
  <c r="M12" i="14"/>
  <c r="N12" i="14" s="1"/>
  <c r="O12" i="14" s="1"/>
  <c r="P12" i="14" s="1"/>
  <c r="Q12" i="14" s="1"/>
  <c r="R12" i="14" s="1"/>
  <c r="S12" i="14" s="1"/>
  <c r="T12" i="14" s="1"/>
  <c r="U12" i="14" s="1"/>
  <c r="V12" i="14" s="1"/>
  <c r="W12" i="14" s="1"/>
  <c r="X12" i="14" s="1"/>
  <c r="Y12" i="14" s="1"/>
  <c r="Z12" i="14" s="1"/>
  <c r="AA12" i="14" s="1"/>
  <c r="AB12" i="14" s="1"/>
  <c r="AC12" i="14" s="1"/>
  <c r="AD12" i="14" s="1"/>
  <c r="AE12" i="14" s="1"/>
  <c r="AF12" i="14" s="1"/>
  <c r="AG12" i="14" s="1"/>
  <c r="AH12" i="14" s="1"/>
  <c r="AI12" i="14" s="1"/>
  <c r="AJ12" i="14" s="1"/>
  <c r="AK12" i="14" s="1"/>
  <c r="AL12" i="14" s="1"/>
  <c r="AM12" i="14" s="1"/>
  <c r="AN12" i="14" s="1"/>
  <c r="AO12" i="14" s="1"/>
  <c r="AP12" i="14" s="1"/>
  <c r="AQ12" i="14" s="1"/>
  <c r="AR12" i="14" s="1"/>
  <c r="AS12" i="14" s="1"/>
  <c r="AT12" i="14" s="1"/>
  <c r="AU12" i="14" s="1"/>
  <c r="AV12" i="14" s="1"/>
  <c r="AW12" i="14" s="1"/>
  <c r="AX12" i="14" s="1"/>
  <c r="AY12" i="14" s="1"/>
  <c r="AZ12" i="14" s="1"/>
  <c r="BA12" i="14" s="1"/>
  <c r="BB12" i="14" s="1"/>
  <c r="BC12" i="14" s="1"/>
  <c r="BD12" i="14" s="1"/>
  <c r="BE12" i="14" s="1"/>
  <c r="BF12" i="14" s="1"/>
  <c r="BG12" i="14" s="1"/>
  <c r="BH12" i="14" s="1"/>
  <c r="BI12" i="14" s="1"/>
  <c r="BJ12" i="14" s="1"/>
  <c r="BK12" i="14" s="1"/>
  <c r="BL12" i="14" s="1"/>
  <c r="BM12" i="14" s="1"/>
  <c r="BN12" i="14" s="1"/>
  <c r="BO12" i="14" s="1"/>
  <c r="BP12" i="14" s="1"/>
  <c r="BQ12" i="14" s="1"/>
  <c r="BR12" i="14" s="1"/>
  <c r="BS12" i="14" s="1"/>
  <c r="BT12" i="14" s="1"/>
  <c r="BU12" i="14" s="1"/>
  <c r="BV12" i="14" s="1"/>
  <c r="BW12" i="14" s="1"/>
  <c r="BX12" i="14" s="1"/>
  <c r="BY12" i="14" s="1"/>
  <c r="BZ12" i="14" s="1"/>
  <c r="CA12" i="14" s="1"/>
  <c r="CB12" i="14" s="1"/>
  <c r="CC12" i="14" s="1"/>
  <c r="CD12" i="14" s="1"/>
  <c r="CE12" i="14" s="1"/>
  <c r="CF12" i="14" s="1"/>
  <c r="CG12" i="14" s="1"/>
  <c r="CH12" i="14" s="1"/>
  <c r="CI12" i="14" s="1"/>
  <c r="CJ12" i="14" s="1"/>
  <c r="CK12" i="14" s="1"/>
  <c r="CL12" i="14" s="1"/>
  <c r="CM12" i="14" s="1"/>
  <c r="CN12" i="14" s="1"/>
  <c r="CO12" i="14" s="1"/>
  <c r="CP12" i="14" s="1"/>
  <c r="CQ12" i="14" s="1"/>
  <c r="CR12" i="14" s="1"/>
  <c r="CS12" i="14" s="1"/>
  <c r="CT12" i="14" s="1"/>
  <c r="CU12" i="14" s="1"/>
  <c r="CV12" i="14" s="1"/>
  <c r="CW12" i="14" s="1"/>
  <c r="CX12" i="14" s="1"/>
  <c r="CY12" i="14" s="1"/>
  <c r="CZ12" i="14" s="1"/>
  <c r="DA12" i="14" s="1"/>
  <c r="DB12" i="14" s="1"/>
  <c r="DC12" i="14" s="1"/>
  <c r="DD12" i="14" s="1"/>
  <c r="DE12" i="14" s="1"/>
  <c r="DF12" i="14" s="1"/>
  <c r="DG12" i="14" s="1"/>
  <c r="DH12" i="14" s="1"/>
  <c r="DI12" i="14" s="1"/>
  <c r="DJ12" i="14" s="1"/>
  <c r="DK12" i="14" s="1"/>
  <c r="DL12" i="14" s="1"/>
  <c r="DM12" i="14" s="1"/>
  <c r="DN12" i="14" s="1"/>
  <c r="DO12" i="14" s="1"/>
  <c r="DP12" i="14" s="1"/>
  <c r="DQ12" i="14" s="1"/>
  <c r="DR12" i="14" s="1"/>
  <c r="DS12" i="14" s="1"/>
  <c r="DT12" i="14" s="1"/>
  <c r="DU12" i="14" s="1"/>
  <c r="DV12" i="14" s="1"/>
  <c r="DW12" i="14" s="1"/>
  <c r="DX12" i="14" s="1"/>
  <c r="DY12" i="14" s="1"/>
  <c r="DZ12" i="14" s="1"/>
  <c r="EA12" i="14" s="1"/>
  <c r="EB12" i="14" s="1"/>
  <c r="EC12" i="14" s="1"/>
  <c r="ED12" i="14" s="1"/>
  <c r="EE12" i="14" s="1"/>
  <c r="EF12" i="14" s="1"/>
  <c r="EG12" i="14" s="1"/>
  <c r="EH12" i="14" s="1"/>
  <c r="EI12" i="14" s="1"/>
  <c r="EJ12" i="14" s="1"/>
  <c r="EK12" i="14" s="1"/>
  <c r="EL12" i="14" s="1"/>
  <c r="EM12" i="14" s="1"/>
  <c r="EN12" i="14" s="1"/>
  <c r="EO12" i="14" s="1"/>
  <c r="EP12" i="14" s="1"/>
  <c r="EQ12" i="14" s="1"/>
  <c r="ER12" i="14" s="1"/>
  <c r="ES12" i="14" s="1"/>
  <c r="ET12" i="14" s="1"/>
  <c r="EU12" i="14" s="1"/>
  <c r="EV12" i="14" s="1"/>
  <c r="EW12" i="14" s="1"/>
  <c r="EX12" i="14" s="1"/>
  <c r="EY12" i="14" s="1"/>
  <c r="EZ12" i="14" s="1"/>
  <c r="FA12" i="14" s="1"/>
  <c r="FB12" i="14" s="1"/>
  <c r="FC12" i="14" s="1"/>
  <c r="FD12" i="14" s="1"/>
  <c r="FE12" i="14" s="1"/>
  <c r="FF12" i="14" s="1"/>
  <c r="FG12" i="14" s="1"/>
  <c r="FH12" i="14" s="1"/>
  <c r="FI12" i="14" s="1"/>
  <c r="FJ12" i="14" s="1"/>
  <c r="FK12" i="14" s="1"/>
  <c r="FL12" i="14" s="1"/>
  <c r="FM12" i="14" s="1"/>
  <c r="FN12" i="14" s="1"/>
  <c r="FO12" i="14" s="1"/>
  <c r="FP12" i="14" s="1"/>
  <c r="FQ12" i="14" s="1"/>
  <c r="FR12" i="14" s="1"/>
  <c r="FS12" i="14" s="1"/>
  <c r="FT12" i="14" s="1"/>
  <c r="FU12" i="14" s="1"/>
  <c r="FV12" i="14" s="1"/>
  <c r="FW12" i="14" s="1"/>
  <c r="FX12" i="14" s="1"/>
  <c r="FY12" i="14" s="1"/>
  <c r="FZ12" i="14" s="1"/>
  <c r="GA12" i="14" s="1"/>
  <c r="GB12" i="14" s="1"/>
  <c r="GC12" i="14" s="1"/>
  <c r="GD12" i="14" s="1"/>
  <c r="GE12" i="14" s="1"/>
  <c r="GF12" i="14" s="1"/>
  <c r="GG12" i="14" s="1"/>
  <c r="GH12" i="14" s="1"/>
  <c r="GI12" i="14" s="1"/>
  <c r="GJ12" i="14" s="1"/>
  <c r="GK12" i="14" s="1"/>
  <c r="GL12" i="14" s="1"/>
  <c r="GM12" i="14" s="1"/>
  <c r="GN12" i="14" s="1"/>
  <c r="GO12" i="14" s="1"/>
  <c r="GP12" i="14" s="1"/>
  <c r="GQ12" i="14" s="1"/>
  <c r="GR12" i="14" s="1"/>
  <c r="GS12" i="14" s="1"/>
  <c r="GT12" i="14" s="1"/>
  <c r="GU12" i="14" s="1"/>
  <c r="GV12" i="14" s="1"/>
  <c r="GW12" i="14" s="1"/>
  <c r="GX12" i="14" s="1"/>
  <c r="GY12" i="14" s="1"/>
  <c r="GZ12" i="14" s="1"/>
  <c r="HA12" i="14" s="1"/>
  <c r="M13" i="14"/>
  <c r="N13" i="14" s="1"/>
  <c r="C9" i="13"/>
  <c r="C10" i="13"/>
  <c r="C11" i="13"/>
  <c r="C12" i="13"/>
  <c r="C13" i="13"/>
  <c r="C14"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8" i="13"/>
  <c r="B12" i="12"/>
  <c r="J5" i="9"/>
  <c r="U6" i="8"/>
  <c r="U6" i="9"/>
  <c r="BI6" i="9"/>
  <c r="DE6" i="9"/>
  <c r="DI6" i="8"/>
  <c r="DM6" i="8"/>
  <c r="DM6" i="9"/>
  <c r="DY6" i="7"/>
  <c r="DY6" i="9"/>
  <c r="EO6" i="8"/>
  <c r="EO6" i="7"/>
  <c r="EW6" i="8"/>
  <c r="EY6" i="7"/>
  <c r="FQ6" i="9"/>
  <c r="GK6" i="8"/>
  <c r="GK6" i="7"/>
  <c r="GK6" i="9"/>
  <c r="GS6" i="9"/>
  <c r="GW6" i="8"/>
  <c r="GW6" i="9"/>
  <c r="HA6" i="8"/>
  <c r="HA6" i="7"/>
  <c r="HA6" i="9"/>
  <c r="AB6" i="9"/>
  <c r="AH6" i="10"/>
  <c r="AT6" i="10"/>
  <c r="AX6" i="7"/>
  <c r="BB6" i="7"/>
  <c r="BB6" i="9"/>
  <c r="BF6" i="9"/>
  <c r="BJ6" i="10"/>
  <c r="BN6" i="7"/>
  <c r="BN6" i="9"/>
  <c r="BR6" i="9"/>
  <c r="BV6" i="9"/>
  <c r="BV6" i="10"/>
  <c r="CD6" i="7"/>
  <c r="CL6" i="9"/>
  <c r="CR6" i="8"/>
  <c r="CT6" i="7"/>
  <c r="DB6" i="7"/>
  <c r="DB6" i="9"/>
  <c r="DJ6" i="9"/>
  <c r="DJ6" i="10"/>
  <c r="DT6" i="9"/>
  <c r="EB6" i="7"/>
  <c r="EB6" i="9"/>
  <c r="EB6" i="10"/>
  <c r="EJ6" i="7"/>
  <c r="ER6" i="9"/>
  <c r="ER6" i="10"/>
  <c r="EZ6" i="7"/>
  <c r="EZ6" i="9"/>
  <c r="FH6" i="8"/>
  <c r="FL6" i="9"/>
  <c r="FX6" i="10"/>
  <c r="GN6" i="7"/>
  <c r="GN6" i="10"/>
  <c r="GR6" i="7"/>
  <c r="K5" i="14"/>
  <c r="J7" i="10"/>
  <c r="J7" i="9"/>
  <c r="DO6" i="9"/>
  <c r="EA6" i="7"/>
  <c r="EI6" i="8"/>
  <c r="EM6" i="7"/>
  <c r="EY6" i="8"/>
  <c r="FG6" i="10"/>
  <c r="FW6" i="7"/>
  <c r="GE6" i="8"/>
  <c r="GU6" i="9"/>
  <c r="GI6" i="8"/>
  <c r="M6" i="7"/>
  <c r="GW6" i="7"/>
  <c r="GG6" i="7"/>
  <c r="ES6" i="7"/>
  <c r="EK6" i="7"/>
  <c r="DM6" i="7"/>
  <c r="DE6" i="7"/>
  <c r="CG6" i="7"/>
  <c r="U6" i="7"/>
  <c r="FI6" i="8"/>
  <c r="FP6" i="8"/>
  <c r="FP6" i="9"/>
  <c r="M6" i="8"/>
  <c r="M6" i="9"/>
  <c r="M6" i="10"/>
  <c r="GO6" i="10"/>
  <c r="GO6" i="8"/>
  <c r="GO6" i="9"/>
  <c r="GO6" i="7"/>
  <c r="GV6" i="10"/>
  <c r="GV6" i="9"/>
  <c r="CV6" i="9"/>
  <c r="EC6" i="8"/>
  <c r="EC6" i="7"/>
  <c r="EJ6" i="10"/>
  <c r="EJ6" i="8"/>
  <c r="AA6" i="10"/>
  <c r="BJ6" i="7"/>
  <c r="BZ6" i="7"/>
  <c r="BZ6" i="9"/>
  <c r="CP6" i="7"/>
  <c r="CP6" i="9"/>
  <c r="DF6" i="7"/>
  <c r="EG6" i="7"/>
  <c r="EG6" i="9"/>
  <c r="GS6" i="8"/>
  <c r="GS6" i="7"/>
  <c r="CH6" i="9"/>
  <c r="J7" i="7"/>
  <c r="J7" i="8"/>
  <c r="DQ6" i="8"/>
  <c r="DQ6" i="7"/>
  <c r="FD6" i="10"/>
  <c r="AB6" i="10"/>
  <c r="AB6" i="8"/>
  <c r="DT6" i="8"/>
  <c r="EA6" i="9"/>
  <c r="ES6" i="10"/>
  <c r="ES6" i="9"/>
  <c r="EZ6" i="8"/>
  <c r="FC6" i="10"/>
  <c r="FC6" i="8"/>
  <c r="FY6" i="8"/>
  <c r="GF6" i="10"/>
  <c r="GF6" i="8"/>
  <c r="BB6" i="8"/>
  <c r="BE6" i="10"/>
  <c r="BR6" i="8"/>
  <c r="DQ6" i="10"/>
  <c r="EW6" i="10"/>
  <c r="Q6" i="8" l="1"/>
  <c r="Q6" i="16"/>
  <c r="Y6" i="8"/>
  <c r="Y6" i="16"/>
  <c r="BD6" i="9"/>
  <c r="BD6" i="16"/>
  <c r="CJ6" i="9"/>
  <c r="CJ6" i="16"/>
  <c r="DX6" i="8"/>
  <c r="DX6" i="16"/>
  <c r="FT6" i="7"/>
  <c r="FT6" i="16"/>
  <c r="GZ6" i="10"/>
  <c r="GZ6" i="16"/>
  <c r="EN6" i="10"/>
  <c r="CZ6" i="10"/>
  <c r="CJ6" i="7"/>
  <c r="AH6" i="8"/>
  <c r="AH6" i="16"/>
  <c r="AP6" i="8"/>
  <c r="AP6" i="16"/>
  <c r="CL6" i="10"/>
  <c r="CL6" i="16"/>
  <c r="DB6" i="10"/>
  <c r="DB6" i="16"/>
  <c r="DR6" i="7"/>
  <c r="DR6" i="16"/>
  <c r="EH6" i="8"/>
  <c r="EH6" i="16"/>
  <c r="EP6" i="7"/>
  <c r="EP6" i="16"/>
  <c r="FV6" i="10"/>
  <c r="FV6" i="16"/>
  <c r="GL6" i="9"/>
  <c r="GL6" i="16"/>
  <c r="GT6" i="10"/>
  <c r="GT6" i="16"/>
  <c r="L6" i="9"/>
  <c r="L6" i="16"/>
  <c r="T6" i="7"/>
  <c r="T6" i="16"/>
  <c r="AB6" i="7"/>
  <c r="AI6" i="8"/>
  <c r="AI6" i="16"/>
  <c r="AQ6" i="10"/>
  <c r="AQ6" i="16"/>
  <c r="BG6" i="9"/>
  <c r="BG6" i="16"/>
  <c r="BW6" i="8"/>
  <c r="BW6" i="16"/>
  <c r="CE6" i="8"/>
  <c r="CE6" i="16"/>
  <c r="CM6" i="8"/>
  <c r="CM6" i="16"/>
  <c r="CU6" i="7"/>
  <c r="CU6" i="16"/>
  <c r="DC6" i="7"/>
  <c r="DC6" i="16"/>
  <c r="DS6" i="9"/>
  <c r="DS6" i="16"/>
  <c r="EI6" i="9"/>
  <c r="EI6" i="16"/>
  <c r="EQ6" i="8"/>
  <c r="EQ6" i="16"/>
  <c r="EY6" i="9"/>
  <c r="EY6" i="16"/>
  <c r="FO6" i="8"/>
  <c r="FO6" i="16"/>
  <c r="GE6" i="10"/>
  <c r="GE6" i="16"/>
  <c r="GU6" i="8"/>
  <c r="GU6" i="16"/>
  <c r="U6" i="10"/>
  <c r="U6" i="16"/>
  <c r="AJ6" i="9"/>
  <c r="AJ6" i="16"/>
  <c r="BH6" i="10"/>
  <c r="BH6" i="16"/>
  <c r="BP6" i="9"/>
  <c r="BP6" i="16"/>
  <c r="BX6" i="10"/>
  <c r="BX6" i="16"/>
  <c r="CF6" i="7"/>
  <c r="CF6" i="16"/>
  <c r="CN6" i="10"/>
  <c r="CN6" i="16"/>
  <c r="DD6" i="10"/>
  <c r="DD6" i="16"/>
  <c r="DL6" i="10"/>
  <c r="DL6" i="16"/>
  <c r="DT6" i="7"/>
  <c r="DT6" i="16"/>
  <c r="EB6" i="8"/>
  <c r="EB6" i="16"/>
  <c r="EJ6" i="9"/>
  <c r="EJ6" i="16"/>
  <c r="ER6" i="7"/>
  <c r="ER6" i="16"/>
  <c r="EZ6" i="10"/>
  <c r="EZ6" i="16"/>
  <c r="FP6" i="10"/>
  <c r="FP6" i="16"/>
  <c r="FX6" i="7"/>
  <c r="FX6" i="16"/>
  <c r="V6" i="10"/>
  <c r="V6" i="16"/>
  <c r="AK6" i="8"/>
  <c r="AK6" i="16"/>
  <c r="AS6" i="8"/>
  <c r="AS6" i="16"/>
  <c r="BA6" i="10"/>
  <c r="BA6" i="16"/>
  <c r="BI6" i="10"/>
  <c r="BI6" i="16"/>
  <c r="BQ6" i="10"/>
  <c r="BQ6" i="16"/>
  <c r="BY6" i="10"/>
  <c r="BY6" i="16"/>
  <c r="CG6" i="10"/>
  <c r="CG6" i="16"/>
  <c r="CO6" i="8"/>
  <c r="CO6" i="16"/>
  <c r="CW6" i="10"/>
  <c r="CW6" i="16"/>
  <c r="DE6" i="8"/>
  <c r="DE6" i="16"/>
  <c r="DM6" i="10"/>
  <c r="DM6" i="16"/>
  <c r="ES6" i="8"/>
  <c r="ES6" i="16"/>
  <c r="FI6" i="7"/>
  <c r="FI6" i="16"/>
  <c r="GW6" i="10"/>
  <c r="GW6" i="16"/>
  <c r="DH6" i="7"/>
  <c r="DH6" i="16"/>
  <c r="EV6" i="10"/>
  <c r="EV6" i="16"/>
  <c r="GJ6" i="7"/>
  <c r="EF6" i="10"/>
  <c r="CZ6" i="9"/>
  <c r="GB6" i="10"/>
  <c r="EF6" i="7"/>
  <c r="Y6" i="7"/>
  <c r="GZ6" i="8"/>
  <c r="Q6" i="7"/>
  <c r="GZ6" i="7"/>
  <c r="EV6" i="8"/>
  <c r="O6" i="10"/>
  <c r="O6" i="16"/>
  <c r="W6" i="8"/>
  <c r="W6" i="16"/>
  <c r="AD6" i="7"/>
  <c r="AD6" i="16"/>
  <c r="AL6" i="10"/>
  <c r="AL6" i="16"/>
  <c r="AT6" i="8"/>
  <c r="AT6" i="16"/>
  <c r="BB6" i="10"/>
  <c r="BB6" i="16"/>
  <c r="DN6" i="8"/>
  <c r="DN6" i="16"/>
  <c r="DV6" i="7"/>
  <c r="DV6" i="16"/>
  <c r="ED6" i="9"/>
  <c r="ED6" i="16"/>
  <c r="ET6" i="8"/>
  <c r="ET6" i="16"/>
  <c r="FR6" i="7"/>
  <c r="FR6" i="16"/>
  <c r="FZ6" i="8"/>
  <c r="FZ6" i="16"/>
  <c r="GH6" i="8"/>
  <c r="GH6" i="16"/>
  <c r="CS33" i="10"/>
  <c r="DA33" i="10"/>
  <c r="DI33" i="10"/>
  <c r="DQ33" i="10"/>
  <c r="DY33" i="10"/>
  <c r="EG33" i="10"/>
  <c r="EO33" i="10"/>
  <c r="EW33" i="10"/>
  <c r="FE33" i="10"/>
  <c r="FM33" i="10"/>
  <c r="FU33" i="10"/>
  <c r="GC33" i="10"/>
  <c r="GK33" i="10"/>
  <c r="GS33" i="10"/>
  <c r="HA33" i="10"/>
  <c r="GR6" i="8"/>
  <c r="GR6" i="16"/>
  <c r="DP6" i="10"/>
  <c r="CJ6" i="8"/>
  <c r="DP6" i="9"/>
  <c r="CZ6" i="7"/>
  <c r="Q6" i="9"/>
  <c r="K5" i="8"/>
  <c r="K5" i="16"/>
  <c r="EV6" i="9"/>
  <c r="CZ6" i="8"/>
  <c r="Q6" i="10"/>
  <c r="GR6" i="9"/>
  <c r="FT6" i="9"/>
  <c r="CR6" i="7"/>
  <c r="BT6" i="10"/>
  <c r="BY6" i="9"/>
  <c r="J6" i="10"/>
  <c r="J6" i="16"/>
  <c r="P6" i="7"/>
  <c r="P6" i="16"/>
  <c r="X6" i="8"/>
  <c r="X6" i="16"/>
  <c r="AE6" i="10"/>
  <c r="AE6" i="16"/>
  <c r="AM6" i="8"/>
  <c r="AM6" i="16"/>
  <c r="AU6" i="9"/>
  <c r="AU6" i="16"/>
  <c r="BC6" i="9"/>
  <c r="BC6" i="16"/>
  <c r="BS6" i="8"/>
  <c r="BS6" i="16"/>
  <c r="CI6" i="10"/>
  <c r="CI6" i="16"/>
  <c r="CY6" i="8"/>
  <c r="CY6" i="16"/>
  <c r="DG6" i="9"/>
  <c r="DG6" i="16"/>
  <c r="DW6" i="8"/>
  <c r="DW6" i="16"/>
  <c r="EE6" i="7"/>
  <c r="EE6" i="16"/>
  <c r="FC6" i="9"/>
  <c r="FC6" i="16"/>
  <c r="FK6" i="10"/>
  <c r="FK6" i="16"/>
  <c r="FS6" i="9"/>
  <c r="FS6" i="16"/>
  <c r="GI6" i="7"/>
  <c r="GI6" i="16"/>
  <c r="EF6" i="9"/>
  <c r="EF6" i="16"/>
  <c r="GJ6" i="9"/>
  <c r="GJ6" i="16"/>
  <c r="DP6" i="7"/>
  <c r="DP6" i="16"/>
  <c r="FD6" i="9"/>
  <c r="FD6" i="16"/>
  <c r="GB6" i="8"/>
  <c r="GB6" i="16"/>
  <c r="Y6" i="10"/>
  <c r="FT6" i="10"/>
  <c r="FL6" i="7"/>
  <c r="EN6" i="7"/>
  <c r="DX6" i="9"/>
  <c r="Y6" i="9"/>
  <c r="Z6" i="10"/>
  <c r="Z6" i="16"/>
  <c r="AW6" i="9"/>
  <c r="AW6" i="16"/>
  <c r="BE6" i="7"/>
  <c r="BE6" i="16"/>
  <c r="BM6" i="10"/>
  <c r="BM6" i="16"/>
  <c r="BU6" i="8"/>
  <c r="BU6" i="16"/>
  <c r="CS6" i="8"/>
  <c r="CS6" i="16"/>
  <c r="DQ6" i="9"/>
  <c r="DQ6" i="16"/>
  <c r="FE6" i="8"/>
  <c r="FE6" i="16"/>
  <c r="GK6" i="10"/>
  <c r="GK6" i="16"/>
  <c r="GS6" i="10"/>
  <c r="GS6" i="16"/>
  <c r="HA6" i="10"/>
  <c r="HA6" i="16"/>
  <c r="AW6" i="7"/>
  <c r="CM6" i="10"/>
  <c r="AI6" i="9"/>
  <c r="DC6" i="9"/>
  <c r="AM6" i="7"/>
  <c r="AE6" i="8"/>
  <c r="P6" i="8"/>
  <c r="DC6" i="8"/>
  <c r="DC6" i="10"/>
  <c r="AU6" i="8"/>
  <c r="CU6" i="9"/>
  <c r="AI6" i="7"/>
  <c r="X6" i="10"/>
  <c r="CU6" i="8"/>
  <c r="AQ6" i="9"/>
  <c r="CU6" i="10"/>
  <c r="AI6" i="10"/>
  <c r="P6" i="10"/>
  <c r="BA6" i="7"/>
  <c r="AH6" i="7"/>
  <c r="X6" i="7"/>
  <c r="BU6" i="9"/>
  <c r="AW6" i="8"/>
  <c r="DB6" i="8"/>
  <c r="DE6" i="10"/>
  <c r="N33" i="10"/>
  <c r="N56" i="10" s="1"/>
  <c r="R33" i="10"/>
  <c r="R56" i="10" s="1"/>
  <c r="V33" i="10"/>
  <c r="Z33" i="10"/>
  <c r="Z56" i="10" s="1"/>
  <c r="AD33" i="10"/>
  <c r="AD56" i="10" s="1"/>
  <c r="AH33" i="10"/>
  <c r="AL33" i="10"/>
  <c r="AP33" i="10"/>
  <c r="AT33" i="10"/>
  <c r="AT56" i="10" s="1"/>
  <c r="AX33" i="10"/>
  <c r="AX56" i="10" s="1"/>
  <c r="BB33" i="10"/>
  <c r="BF33" i="10"/>
  <c r="BJ33" i="10"/>
  <c r="BJ56" i="10" s="1"/>
  <c r="BN33" i="10"/>
  <c r="BR33" i="10"/>
  <c r="BV33" i="10"/>
  <c r="BZ33" i="10"/>
  <c r="BZ56" i="10" s="1"/>
  <c r="CD33" i="10"/>
  <c r="CD56" i="10" s="1"/>
  <c r="CH33" i="10"/>
  <c r="CL33" i="10"/>
  <c r="CP33" i="10"/>
  <c r="CP56" i="10" s="1"/>
  <c r="CT33" i="10"/>
  <c r="CT56" i="10" s="1"/>
  <c r="CX33" i="10"/>
  <c r="DB33" i="10"/>
  <c r="DF33" i="10"/>
  <c r="DF56" i="10" s="1"/>
  <c r="DJ33" i="10"/>
  <c r="DJ56" i="10" s="1"/>
  <c r="DN33" i="10"/>
  <c r="DR33" i="10"/>
  <c r="DV33" i="10"/>
  <c r="DV56" i="10" s="1"/>
  <c r="DZ33" i="10"/>
  <c r="ED33" i="10"/>
  <c r="EH33" i="10"/>
  <c r="EL33" i="10"/>
  <c r="EL56" i="10" s="1"/>
  <c r="EP33" i="10"/>
  <c r="EP56" i="10" s="1"/>
  <c r="ET33" i="10"/>
  <c r="EX33" i="10"/>
  <c r="FB33" i="10"/>
  <c r="FF33" i="10"/>
  <c r="FF56" i="10" s="1"/>
  <c r="FJ33" i="10"/>
  <c r="FN33" i="10"/>
  <c r="FR33" i="10"/>
  <c r="FR56" i="10" s="1"/>
  <c r="FV33" i="10"/>
  <c r="FV56" i="10" s="1"/>
  <c r="FZ33" i="10"/>
  <c r="GD33" i="10"/>
  <c r="GH33" i="10"/>
  <c r="GL33" i="10"/>
  <c r="GP33" i="10"/>
  <c r="GP56" i="10" s="1"/>
  <c r="GT33" i="10"/>
  <c r="GX33" i="10"/>
  <c r="GX56" i="10" s="1"/>
  <c r="J60" i="9"/>
  <c r="J50" i="9"/>
  <c r="J49" i="9"/>
  <c r="AT6" i="9"/>
  <c r="AP6" i="10"/>
  <c r="BI6" i="8"/>
  <c r="BE6" i="9"/>
  <c r="BQ6" i="7"/>
  <c r="AP6" i="7"/>
  <c r="AD6" i="9"/>
  <c r="CO6" i="9"/>
  <c r="BQ6" i="9"/>
  <c r="BE6" i="8"/>
  <c r="BU6" i="7"/>
  <c r="BM6" i="7"/>
  <c r="T6" i="10"/>
  <c r="BY6" i="7"/>
  <c r="AD6" i="10"/>
  <c r="AL6" i="9"/>
  <c r="CG6" i="9"/>
  <c r="BQ6" i="8"/>
  <c r="BA6" i="8"/>
  <c r="AD6" i="8"/>
  <c r="AW6" i="10"/>
  <c r="L6" i="10"/>
  <c r="J6" i="7"/>
  <c r="L6" i="8"/>
  <c r="AS6" i="7"/>
  <c r="GU6" i="10"/>
  <c r="FO6" i="9"/>
  <c r="EY6" i="10"/>
  <c r="EI6" i="10"/>
  <c r="CI6" i="7"/>
  <c r="CJ6" i="10"/>
  <c r="Z6" i="9"/>
  <c r="CL6" i="7"/>
  <c r="BX6" i="7"/>
  <c r="FZ6" i="10"/>
  <c r="BP6" i="8"/>
  <c r="CF6" i="10"/>
  <c r="GE6" i="9"/>
  <c r="EQ6" i="7"/>
  <c r="EE6" i="10"/>
  <c r="CE6" i="10"/>
  <c r="FV6" i="9"/>
  <c r="CW6" i="8"/>
  <c r="CL6" i="8"/>
  <c r="CO6" i="10"/>
  <c r="L5" i="14"/>
  <c r="J33" i="10"/>
  <c r="N6" i="8"/>
  <c r="N6" i="9"/>
  <c r="N6" i="10"/>
  <c r="AR6" i="10"/>
  <c r="AR6" i="8"/>
  <c r="BK6" i="7"/>
  <c r="BK6" i="9"/>
  <c r="DK6" i="10"/>
  <c r="DK6" i="8"/>
  <c r="DZ6" i="8"/>
  <c r="DZ6" i="9"/>
  <c r="FF6" i="8"/>
  <c r="FF6" i="7"/>
  <c r="FJ6" i="7"/>
  <c r="FJ6" i="9"/>
  <c r="FN6" i="8"/>
  <c r="FN6" i="7"/>
  <c r="FR6" i="10"/>
  <c r="FR6" i="8"/>
  <c r="GD6" i="7"/>
  <c r="GD6" i="9"/>
  <c r="GH6" i="7"/>
  <c r="GH6" i="9"/>
  <c r="GP6" i="7"/>
  <c r="GP6" i="9"/>
  <c r="GT6" i="8"/>
  <c r="GT6" i="7"/>
  <c r="GX6" i="10"/>
  <c r="GX6" i="8"/>
  <c r="GX6" i="7"/>
  <c r="K56" i="10"/>
  <c r="O56" i="10"/>
  <c r="AA56" i="10"/>
  <c r="AE56" i="10"/>
  <c r="AQ56" i="10"/>
  <c r="AU56" i="10"/>
  <c r="BG56" i="10"/>
  <c r="BK56" i="10"/>
  <c r="CA56" i="10"/>
  <c r="EM56" i="10"/>
  <c r="FS56" i="10"/>
  <c r="GI56" i="10"/>
  <c r="GY56" i="10"/>
  <c r="K60" i="9"/>
  <c r="K50" i="9"/>
  <c r="K49" i="9"/>
  <c r="O60" i="9"/>
  <c r="O50" i="9"/>
  <c r="O49" i="9"/>
  <c r="S60" i="9"/>
  <c r="S50" i="9"/>
  <c r="S49" i="9"/>
  <c r="W60" i="9"/>
  <c r="W50" i="9"/>
  <c r="W49" i="9"/>
  <c r="AA60" i="9"/>
  <c r="AA50" i="9"/>
  <c r="AA49" i="9"/>
  <c r="AE60" i="9"/>
  <c r="AE50" i="9"/>
  <c r="AE49" i="9"/>
  <c r="AI60" i="9"/>
  <c r="AI50" i="9"/>
  <c r="AI49" i="9"/>
  <c r="AM60" i="9"/>
  <c r="AM50" i="9"/>
  <c r="AM49" i="9"/>
  <c r="AQ60" i="9"/>
  <c r="AQ50" i="9"/>
  <c r="AQ49" i="9"/>
  <c r="AU60" i="9"/>
  <c r="AU50" i="9"/>
  <c r="AU49" i="9"/>
  <c r="AY60" i="9"/>
  <c r="AY50" i="9"/>
  <c r="AY49" i="9"/>
  <c r="BC60" i="9"/>
  <c r="BC50" i="9"/>
  <c r="BC49" i="9"/>
  <c r="BG60" i="9"/>
  <c r="BG50" i="9"/>
  <c r="BG49" i="9"/>
  <c r="BK60" i="9"/>
  <c r="BK50" i="9"/>
  <c r="BK49" i="9"/>
  <c r="BO60" i="9"/>
  <c r="BO50" i="9"/>
  <c r="BO49" i="9"/>
  <c r="BS60" i="9"/>
  <c r="BS50" i="9"/>
  <c r="BS49" i="9"/>
  <c r="BW60" i="9"/>
  <c r="BW50" i="9"/>
  <c r="BW49" i="9"/>
  <c r="CA60" i="9"/>
  <c r="CA50" i="9"/>
  <c r="CA49" i="9"/>
  <c r="CE60" i="9"/>
  <c r="CE50" i="9"/>
  <c r="CE49" i="9"/>
  <c r="CI60" i="9"/>
  <c r="CI50" i="9"/>
  <c r="CI49" i="9"/>
  <c r="CM60" i="9"/>
  <c r="CM50" i="9"/>
  <c r="CM49" i="9"/>
  <c r="CQ60" i="9"/>
  <c r="CQ50" i="9"/>
  <c r="CQ49" i="9"/>
  <c r="CU60" i="9"/>
  <c r="CU50" i="9"/>
  <c r="CU49" i="9"/>
  <c r="CY60" i="9"/>
  <c r="CY50" i="9"/>
  <c r="CY49" i="9"/>
  <c r="DC60" i="9"/>
  <c r="DC50" i="9"/>
  <c r="DC49" i="9"/>
  <c r="DG60" i="9"/>
  <c r="DG50" i="9"/>
  <c r="DG49" i="9"/>
  <c r="DK60" i="9"/>
  <c r="DK50" i="9"/>
  <c r="DK49" i="9"/>
  <c r="DO60" i="9"/>
  <c r="DO50" i="9"/>
  <c r="DO49" i="9"/>
  <c r="DS60" i="9"/>
  <c r="DS50" i="9"/>
  <c r="DS49" i="9"/>
  <c r="DW60" i="9"/>
  <c r="DW50" i="9"/>
  <c r="DW49" i="9"/>
  <c r="EA60" i="9"/>
  <c r="EA50" i="9"/>
  <c r="EA49" i="9"/>
  <c r="EE60" i="9"/>
  <c r="EE50" i="9"/>
  <c r="EE49" i="9"/>
  <c r="EI60" i="9"/>
  <c r="EI50" i="9"/>
  <c r="EI49" i="9"/>
  <c r="EM60" i="9"/>
  <c r="EM50" i="9"/>
  <c r="EM49" i="9"/>
  <c r="EQ60" i="9"/>
  <c r="EQ50" i="9"/>
  <c r="EQ49" i="9"/>
  <c r="EU60" i="9"/>
  <c r="EU50" i="9"/>
  <c r="EU49" i="9"/>
  <c r="EY60" i="9"/>
  <c r="EY50" i="9"/>
  <c r="EY49" i="9"/>
  <c r="FC60" i="9"/>
  <c r="FC50" i="9"/>
  <c r="FC49" i="9"/>
  <c r="FG60" i="9"/>
  <c r="FG50" i="9"/>
  <c r="FG49" i="9"/>
  <c r="FK60" i="9"/>
  <c r="FK50" i="9"/>
  <c r="FK49" i="9"/>
  <c r="FO60" i="9"/>
  <c r="FO50" i="9"/>
  <c r="FO49" i="9"/>
  <c r="FS60" i="9"/>
  <c r="FS50" i="9"/>
  <c r="FS49" i="9"/>
  <c r="FW60" i="9"/>
  <c r="FW50" i="9"/>
  <c r="FW49" i="9"/>
  <c r="GA60" i="9"/>
  <c r="GA50" i="9"/>
  <c r="GA49" i="9"/>
  <c r="GE60" i="9"/>
  <c r="GE50" i="9"/>
  <c r="GE49" i="9"/>
  <c r="GI60" i="9"/>
  <c r="GI50" i="9"/>
  <c r="GI49" i="9"/>
  <c r="GM60" i="9"/>
  <c r="GM50" i="9"/>
  <c r="GM49" i="9"/>
  <c r="GQ60" i="9"/>
  <c r="GQ50" i="9"/>
  <c r="GQ49" i="9"/>
  <c r="GU60" i="9"/>
  <c r="GU50" i="9"/>
  <c r="GU49" i="9"/>
  <c r="GY60" i="9"/>
  <c r="GY50" i="9"/>
  <c r="GY49" i="9"/>
  <c r="FV6" i="8"/>
  <c r="GP6" i="8"/>
  <c r="FJ6" i="8"/>
  <c r="AJ6" i="10"/>
  <c r="CW6" i="7"/>
  <c r="BC6" i="10"/>
  <c r="GT6" i="9"/>
  <c r="GD6" i="10"/>
  <c r="FZ6" i="9"/>
  <c r="FV6" i="7"/>
  <c r="FN6" i="10"/>
  <c r="N7" i="14"/>
  <c r="O13" i="14"/>
  <c r="P13" i="14" s="1"/>
  <c r="Q13" i="14" s="1"/>
  <c r="Q7" i="14" s="1"/>
  <c r="S6" i="10"/>
  <c r="S6" i="8"/>
  <c r="AG6" i="10"/>
  <c r="AG6" i="8"/>
  <c r="AG6" i="9"/>
  <c r="AO6" i="10"/>
  <c r="AO6" i="7"/>
  <c r="AZ6" i="7"/>
  <c r="AZ6" i="8"/>
  <c r="BD6" i="8"/>
  <c r="BD6" i="10"/>
  <c r="BL6" i="9"/>
  <c r="BL6" i="8"/>
  <c r="BL6" i="10"/>
  <c r="BT6" i="8"/>
  <c r="BT6" i="7"/>
  <c r="CB6" i="9"/>
  <c r="CB6" i="8"/>
  <c r="CT6" i="8"/>
  <c r="CT6" i="10"/>
  <c r="CX6" i="10"/>
  <c r="CX6" i="7"/>
  <c r="DH6" i="10"/>
  <c r="DH6" i="8"/>
  <c r="EA6" i="10"/>
  <c r="EA6" i="8"/>
  <c r="EM6" i="9"/>
  <c r="EM6" i="8"/>
  <c r="EU6" i="8"/>
  <c r="EU6" i="7"/>
  <c r="FK6" i="9"/>
  <c r="FK6" i="7"/>
  <c r="FW6" i="8"/>
  <c r="FW6" i="9"/>
  <c r="GA6" i="8"/>
  <c r="GA6" i="7"/>
  <c r="GM6" i="8"/>
  <c r="GM6" i="10"/>
  <c r="GY6" i="7"/>
  <c r="GY6" i="10"/>
  <c r="AP56" i="10"/>
  <c r="BF56" i="10"/>
  <c r="FZ56" i="10"/>
  <c r="L56" i="10"/>
  <c r="P56" i="10"/>
  <c r="X56" i="10"/>
  <c r="AB56" i="10"/>
  <c r="AF56" i="10"/>
  <c r="AN56" i="10"/>
  <c r="AR56" i="10"/>
  <c r="AV56" i="10"/>
  <c r="BD56" i="10"/>
  <c r="BH56" i="10"/>
  <c r="BL56" i="10"/>
  <c r="BT56" i="10"/>
  <c r="BX56" i="10"/>
  <c r="CB56" i="10"/>
  <c r="CJ56" i="10"/>
  <c r="CN56" i="10"/>
  <c r="CR56" i="10"/>
  <c r="CZ56" i="10"/>
  <c r="DD56" i="10"/>
  <c r="DH56" i="10"/>
  <c r="DP56" i="10"/>
  <c r="DT56" i="10"/>
  <c r="DX56" i="10"/>
  <c r="EF56" i="10"/>
  <c r="EJ56" i="10"/>
  <c r="EN56" i="10"/>
  <c r="EV56" i="10"/>
  <c r="EZ56" i="10"/>
  <c r="FD56" i="10"/>
  <c r="FL56" i="10"/>
  <c r="FP56" i="10"/>
  <c r="FT56" i="10"/>
  <c r="GF56" i="10"/>
  <c r="GJ56" i="10"/>
  <c r="GZ56" i="10"/>
  <c r="M104" i="10"/>
  <c r="Q104" i="10"/>
  <c r="U104" i="10"/>
  <c r="Y104" i="10"/>
  <c r="AC104" i="10"/>
  <c r="AG104" i="10"/>
  <c r="AK104" i="10"/>
  <c r="AO104" i="10"/>
  <c r="AS104" i="10"/>
  <c r="AW104" i="10"/>
  <c r="BA104" i="10"/>
  <c r="BE104" i="10"/>
  <c r="BI104" i="10"/>
  <c r="BM104" i="10"/>
  <c r="BQ104" i="10"/>
  <c r="BU104" i="10"/>
  <c r="BY104" i="10"/>
  <c r="CC104" i="10"/>
  <c r="CG104" i="10"/>
  <c r="CK104" i="10"/>
  <c r="CO104" i="10"/>
  <c r="CS104" i="10"/>
  <c r="CW104" i="10"/>
  <c r="DA104" i="10"/>
  <c r="DE104" i="10"/>
  <c r="DI104" i="10"/>
  <c r="DM104" i="10"/>
  <c r="DQ104" i="10"/>
  <c r="DU104" i="10"/>
  <c r="DY104" i="10"/>
  <c r="EC104" i="10"/>
  <c r="EG104" i="10"/>
  <c r="EK104" i="10"/>
  <c r="EO104" i="10"/>
  <c r="ES104" i="10"/>
  <c r="EW104" i="10"/>
  <c r="FA104" i="10"/>
  <c r="FE104" i="10"/>
  <c r="FI104" i="10"/>
  <c r="FM104" i="10"/>
  <c r="FQ104" i="10"/>
  <c r="FU104" i="10"/>
  <c r="FY104" i="10"/>
  <c r="GC104" i="10"/>
  <c r="GG104" i="10"/>
  <c r="GK104" i="10"/>
  <c r="GO104" i="10"/>
  <c r="GS104" i="10"/>
  <c r="GW104" i="10"/>
  <c r="HA104" i="10"/>
  <c r="L60" i="9"/>
  <c r="L50" i="9"/>
  <c r="L49" i="9"/>
  <c r="P60" i="9"/>
  <c r="P50" i="9"/>
  <c r="P49" i="9"/>
  <c r="T60" i="9"/>
  <c r="T50" i="9"/>
  <c r="T49" i="9"/>
  <c r="X60" i="9"/>
  <c r="X50" i="9"/>
  <c r="X49" i="9"/>
  <c r="AB60" i="9"/>
  <c r="AB50" i="9"/>
  <c r="AB49" i="9"/>
  <c r="AF60" i="9"/>
  <c r="AF50" i="9"/>
  <c r="AF49" i="9"/>
  <c r="AJ60" i="9"/>
  <c r="AJ50" i="9"/>
  <c r="AJ49" i="9"/>
  <c r="AN60" i="9"/>
  <c r="AN50" i="9"/>
  <c r="AN49" i="9"/>
  <c r="AR60" i="9"/>
  <c r="AR50" i="9"/>
  <c r="AR49" i="9"/>
  <c r="AV60" i="9"/>
  <c r="AV50" i="9"/>
  <c r="AV49" i="9"/>
  <c r="AZ60" i="9"/>
  <c r="AZ50" i="9"/>
  <c r="AZ49" i="9"/>
  <c r="BD60" i="9"/>
  <c r="BD50" i="9"/>
  <c r="BD49" i="9"/>
  <c r="BH60" i="9"/>
  <c r="BH50" i="9"/>
  <c r="BH49" i="9"/>
  <c r="BL60" i="9"/>
  <c r="BL50" i="9"/>
  <c r="BL49" i="9"/>
  <c r="BP60" i="9"/>
  <c r="BP50" i="9"/>
  <c r="BP49" i="9"/>
  <c r="BT60" i="9"/>
  <c r="BT50" i="9"/>
  <c r="BT49" i="9"/>
  <c r="BX60" i="9"/>
  <c r="BX50" i="9"/>
  <c r="BX49" i="9"/>
  <c r="CB60" i="9"/>
  <c r="CB50" i="9"/>
  <c r="CB49" i="9"/>
  <c r="CF60" i="9"/>
  <c r="CF50" i="9"/>
  <c r="CF49" i="9"/>
  <c r="CJ60" i="9"/>
  <c r="CJ50" i="9"/>
  <c r="CJ49" i="9"/>
  <c r="CN60" i="9"/>
  <c r="CN50" i="9"/>
  <c r="CN49" i="9"/>
  <c r="CR60" i="9"/>
  <c r="CR50" i="9"/>
  <c r="CR49" i="9"/>
  <c r="CV60" i="9"/>
  <c r="CV50" i="9"/>
  <c r="CV49" i="9"/>
  <c r="CZ60" i="9"/>
  <c r="CZ50" i="9"/>
  <c r="CZ49" i="9"/>
  <c r="DD60" i="9"/>
  <c r="DD50" i="9"/>
  <c r="DD49" i="9"/>
  <c r="DH60" i="9"/>
  <c r="DH50" i="9"/>
  <c r="DH49" i="9"/>
  <c r="DL60" i="9"/>
  <c r="DL50" i="9"/>
  <c r="DL49" i="9"/>
  <c r="DP60" i="9"/>
  <c r="DP50" i="9"/>
  <c r="DP49" i="9"/>
  <c r="DT60" i="9"/>
  <c r="DT50" i="9"/>
  <c r="DT49" i="9"/>
  <c r="DX60" i="9"/>
  <c r="DX50" i="9"/>
  <c r="DX49" i="9"/>
  <c r="EB60" i="9"/>
  <c r="EB50" i="9"/>
  <c r="EB49" i="9"/>
  <c r="EF60" i="9"/>
  <c r="EF50" i="9"/>
  <c r="EF49" i="9"/>
  <c r="EJ60" i="9"/>
  <c r="EJ50" i="9"/>
  <c r="EJ49" i="9"/>
  <c r="EN60" i="9"/>
  <c r="EN50" i="9"/>
  <c r="EN49" i="9"/>
  <c r="ER60" i="9"/>
  <c r="ER50" i="9"/>
  <c r="ER49" i="9"/>
  <c r="EV60" i="9"/>
  <c r="EV50" i="9"/>
  <c r="EV49" i="9"/>
  <c r="EZ60" i="9"/>
  <c r="EZ50" i="9"/>
  <c r="EZ49" i="9"/>
  <c r="FD60" i="9"/>
  <c r="FD50" i="9"/>
  <c r="FD49" i="9"/>
  <c r="FH60" i="9"/>
  <c r="FH50" i="9"/>
  <c r="FH49" i="9"/>
  <c r="FL60" i="9"/>
  <c r="FL50" i="9"/>
  <c r="FL49" i="9"/>
  <c r="FP60" i="9"/>
  <c r="FP50" i="9"/>
  <c r="FP49" i="9"/>
  <c r="FT60" i="9"/>
  <c r="FT50" i="9"/>
  <c r="FT49" i="9"/>
  <c r="FX60" i="9"/>
  <c r="FX50" i="9"/>
  <c r="FX49" i="9"/>
  <c r="GB60" i="9"/>
  <c r="GB50" i="9"/>
  <c r="GB49" i="9"/>
  <c r="GF60" i="9"/>
  <c r="GF50" i="9"/>
  <c r="GF49" i="9"/>
  <c r="GJ60" i="9"/>
  <c r="GJ50" i="9"/>
  <c r="GJ49" i="9"/>
  <c r="GN60" i="9"/>
  <c r="GN50" i="9"/>
  <c r="GN49" i="9"/>
  <c r="GR60" i="9"/>
  <c r="GR50" i="9"/>
  <c r="GR49" i="9"/>
  <c r="GV60" i="9"/>
  <c r="GV50" i="9"/>
  <c r="GV49" i="9"/>
  <c r="GZ60" i="9"/>
  <c r="GZ50" i="9"/>
  <c r="GZ49" i="9"/>
  <c r="DW6" i="9"/>
  <c r="BX6" i="8"/>
  <c r="CE6" i="9"/>
  <c r="GP6" i="10"/>
  <c r="FJ6" i="10"/>
  <c r="EQ6" i="10"/>
  <c r="AZ6" i="10"/>
  <c r="FW6" i="10"/>
  <c r="DK6" i="9"/>
  <c r="GM6" i="7"/>
  <c r="GA6" i="9"/>
  <c r="FC6" i="7"/>
  <c r="EU6" i="9"/>
  <c r="EM6" i="10"/>
  <c r="EE6" i="8"/>
  <c r="DW6" i="7"/>
  <c r="GD6" i="8"/>
  <c r="FZ6" i="7"/>
  <c r="FN6" i="9"/>
  <c r="FF6" i="9"/>
  <c r="CB6" i="7"/>
  <c r="BH6" i="9"/>
  <c r="N6" i="7"/>
  <c r="GU6" i="7"/>
  <c r="AO6" i="9"/>
  <c r="DW6" i="10"/>
  <c r="BH6" i="7"/>
  <c r="DK6" i="7"/>
  <c r="GL6" i="10"/>
  <c r="FF6" i="10"/>
  <c r="AZ6" i="9"/>
  <c r="AK6" i="7"/>
  <c r="EQ6" i="9"/>
  <c r="GA6" i="10"/>
  <c r="FK6" i="8"/>
  <c r="EU6" i="10"/>
  <c r="EI6" i="7"/>
  <c r="EE6" i="9"/>
  <c r="DS6" i="10"/>
  <c r="CE6" i="7"/>
  <c r="GX6" i="9"/>
  <c r="GH6" i="10"/>
  <c r="FR6" i="9"/>
  <c r="DH6" i="9"/>
  <c r="CT6" i="9"/>
  <c r="GE6" i="7"/>
  <c r="CW6" i="9"/>
  <c r="CG6" i="8"/>
  <c r="CD6" i="8"/>
  <c r="CD6" i="9"/>
  <c r="CD6" i="10"/>
  <c r="CR6" i="9"/>
  <c r="CR6" i="10"/>
  <c r="U56" i="10"/>
  <c r="AK56" i="10"/>
  <c r="CG56" i="10"/>
  <c r="CW56" i="10"/>
  <c r="ES56" i="10"/>
  <c r="FI56" i="10"/>
  <c r="FY56" i="10"/>
  <c r="GO56" i="10"/>
  <c r="M60" i="9"/>
  <c r="M50" i="9"/>
  <c r="M49" i="9"/>
  <c r="Q60" i="9"/>
  <c r="Q50" i="9"/>
  <c r="Q49" i="9"/>
  <c r="U60" i="9"/>
  <c r="U50" i="9"/>
  <c r="U49" i="9"/>
  <c r="Y60" i="9"/>
  <c r="Y50" i="9"/>
  <c r="Y49" i="9"/>
  <c r="AC60" i="9"/>
  <c r="AC50" i="9"/>
  <c r="AC49" i="9"/>
  <c r="AG60" i="9"/>
  <c r="AG50" i="9"/>
  <c r="AG49" i="9"/>
  <c r="AK60" i="9"/>
  <c r="AK50" i="9"/>
  <c r="AK49" i="9"/>
  <c r="AO60" i="9"/>
  <c r="AO50" i="9"/>
  <c r="AO49" i="9"/>
  <c r="AS60" i="9"/>
  <c r="AS50" i="9"/>
  <c r="AS49" i="9"/>
  <c r="AW60" i="9"/>
  <c r="AW50" i="9"/>
  <c r="AW49" i="9"/>
  <c r="BA60" i="9"/>
  <c r="BA50" i="9"/>
  <c r="BA49" i="9"/>
  <c r="BE60" i="9"/>
  <c r="BE50" i="9"/>
  <c r="BE49" i="9"/>
  <c r="BI60" i="9"/>
  <c r="BI50" i="9"/>
  <c r="BI49" i="9"/>
  <c r="BM60" i="9"/>
  <c r="BM50" i="9"/>
  <c r="BM49" i="9"/>
  <c r="BQ60" i="9"/>
  <c r="BQ50" i="9"/>
  <c r="BQ49" i="9"/>
  <c r="BU60" i="9"/>
  <c r="BU50" i="9"/>
  <c r="BU49" i="9"/>
  <c r="BY60" i="9"/>
  <c r="BY50" i="9"/>
  <c r="BY49" i="9"/>
  <c r="CC60" i="9"/>
  <c r="CC50" i="9"/>
  <c r="CC49" i="9"/>
  <c r="CG60" i="9"/>
  <c r="CG50" i="9"/>
  <c r="CG49" i="9"/>
  <c r="CK60" i="9"/>
  <c r="CK50" i="9"/>
  <c r="CK49" i="9"/>
  <c r="CO60" i="9"/>
  <c r="CO50" i="9"/>
  <c r="CO49" i="9"/>
  <c r="CS60" i="9"/>
  <c r="CS50" i="9"/>
  <c r="CS49" i="9"/>
  <c r="CW60" i="9"/>
  <c r="CW50" i="9"/>
  <c r="CW49" i="9"/>
  <c r="DA60" i="9"/>
  <c r="DA50" i="9"/>
  <c r="DA49" i="9"/>
  <c r="DE60" i="9"/>
  <c r="DE50" i="9"/>
  <c r="DE49" i="9"/>
  <c r="DI60" i="9"/>
  <c r="DI50" i="9"/>
  <c r="DI49" i="9"/>
  <c r="DM60" i="9"/>
  <c r="DM50" i="9"/>
  <c r="DM49" i="9"/>
  <c r="DQ60" i="9"/>
  <c r="DQ50" i="9"/>
  <c r="DQ49" i="9"/>
  <c r="DU60" i="9"/>
  <c r="DU50" i="9"/>
  <c r="DU49" i="9"/>
  <c r="DY60" i="9"/>
  <c r="DY50" i="9"/>
  <c r="DY49" i="9"/>
  <c r="EC60" i="9"/>
  <c r="EC50" i="9"/>
  <c r="EC49" i="9"/>
  <c r="EG60" i="9"/>
  <c r="EG50" i="9"/>
  <c r="EG49" i="9"/>
  <c r="EK60" i="9"/>
  <c r="EK50" i="9"/>
  <c r="EK49" i="9"/>
  <c r="EO60" i="9"/>
  <c r="EO50" i="9"/>
  <c r="EO49" i="9"/>
  <c r="ES60" i="9"/>
  <c r="ES50" i="9"/>
  <c r="ES49" i="9"/>
  <c r="EW60" i="9"/>
  <c r="EW50" i="9"/>
  <c r="EW49" i="9"/>
  <c r="FA60" i="9"/>
  <c r="FA50" i="9"/>
  <c r="FA49" i="9"/>
  <c r="FE60" i="9"/>
  <c r="FE50" i="9"/>
  <c r="FE49" i="9"/>
  <c r="FI60" i="9"/>
  <c r="FI50" i="9"/>
  <c r="FI49" i="9"/>
  <c r="FM60" i="9"/>
  <c r="FM50" i="9"/>
  <c r="FM49" i="9"/>
  <c r="FQ60" i="9"/>
  <c r="FQ50" i="9"/>
  <c r="FQ49" i="9"/>
  <c r="FU60" i="9"/>
  <c r="FU50" i="9"/>
  <c r="FU49" i="9"/>
  <c r="FY60" i="9"/>
  <c r="FY50" i="9"/>
  <c r="FY49" i="9"/>
  <c r="GC60" i="9"/>
  <c r="GC50" i="9"/>
  <c r="GC49" i="9"/>
  <c r="GG60" i="9"/>
  <c r="GG50" i="9"/>
  <c r="GG49" i="9"/>
  <c r="GK60" i="9"/>
  <c r="GK50" i="9"/>
  <c r="GK49" i="9"/>
  <c r="GO60" i="9"/>
  <c r="GO50" i="9"/>
  <c r="GO49" i="9"/>
  <c r="GS60" i="9"/>
  <c r="GS50" i="9"/>
  <c r="GS49" i="9"/>
  <c r="GW60" i="9"/>
  <c r="GW50" i="9"/>
  <c r="GW49" i="9"/>
  <c r="HA60" i="9"/>
  <c r="HA50" i="9"/>
  <c r="HA49" i="9"/>
  <c r="BU6" i="10"/>
  <c r="AL6" i="8"/>
  <c r="DT6" i="10"/>
  <c r="GJ6" i="10"/>
  <c r="AL6" i="7"/>
  <c r="FT6" i="8"/>
  <c r="BM6" i="8"/>
  <c r="AT6" i="7"/>
  <c r="T6" i="9"/>
  <c r="BI6" i="7"/>
  <c r="CO6" i="7"/>
  <c r="J6" i="8"/>
  <c r="GZ6" i="9"/>
  <c r="GR6" i="10"/>
  <c r="GB6" i="7"/>
  <c r="FP6" i="7"/>
  <c r="FD6" i="7"/>
  <c r="EV6" i="7"/>
  <c r="ER6" i="8"/>
  <c r="AP6" i="9"/>
  <c r="AH6" i="9"/>
  <c r="BY6" i="8"/>
  <c r="BM6" i="9"/>
  <c r="BA6" i="9"/>
  <c r="T56" i="10"/>
  <c r="AJ56" i="10"/>
  <c r="AZ56" i="10"/>
  <c r="BP56" i="10"/>
  <c r="CF56" i="10"/>
  <c r="CV56" i="10"/>
  <c r="DL56" i="10"/>
  <c r="EB56" i="10"/>
  <c r="ER56" i="10"/>
  <c r="FH56" i="10"/>
  <c r="FX56" i="10"/>
  <c r="V56" i="10"/>
  <c r="AH56" i="10"/>
  <c r="AL56" i="10"/>
  <c r="BB56" i="10"/>
  <c r="BN56" i="10"/>
  <c r="BR56" i="10"/>
  <c r="CH56" i="10"/>
  <c r="CX56" i="10"/>
  <c r="DN56" i="10"/>
  <c r="DZ56" i="10"/>
  <c r="ED56" i="10"/>
  <c r="ET56" i="10"/>
  <c r="FB56" i="10"/>
  <c r="FJ56" i="10"/>
  <c r="GD56" i="10"/>
  <c r="GH56" i="10"/>
  <c r="GL56" i="10"/>
  <c r="GT56" i="10"/>
  <c r="K104" i="10"/>
  <c r="O104" i="10"/>
  <c r="S104" i="10"/>
  <c r="W104" i="10"/>
  <c r="AA104" i="10"/>
  <c r="AE104" i="10"/>
  <c r="AI104" i="10"/>
  <c r="AM104" i="10"/>
  <c r="AQ104" i="10"/>
  <c r="AU104" i="10"/>
  <c r="AY104" i="10"/>
  <c r="BC104" i="10"/>
  <c r="BG104" i="10"/>
  <c r="BK104" i="10"/>
  <c r="BO104" i="10"/>
  <c r="BS104" i="10"/>
  <c r="BW104" i="10"/>
  <c r="CA104" i="10"/>
  <c r="CE104" i="10"/>
  <c r="CI104" i="10"/>
  <c r="CM104" i="10"/>
  <c r="CQ104" i="10"/>
  <c r="CU104" i="10"/>
  <c r="CY104" i="10"/>
  <c r="DC104" i="10"/>
  <c r="DG104" i="10"/>
  <c r="DK104" i="10"/>
  <c r="DO104" i="10"/>
  <c r="DS104" i="10"/>
  <c r="DW104" i="10"/>
  <c r="EA104" i="10"/>
  <c r="EE104" i="10"/>
  <c r="EI104" i="10"/>
  <c r="EM104" i="10"/>
  <c r="EQ104" i="10"/>
  <c r="EU104" i="10"/>
  <c r="EY104" i="10"/>
  <c r="FC104" i="10"/>
  <c r="FG104" i="10"/>
  <c r="FK104" i="10"/>
  <c r="FO104" i="10"/>
  <c r="FS104" i="10"/>
  <c r="FW104" i="10"/>
  <c r="GA104" i="10"/>
  <c r="GE104" i="10"/>
  <c r="GI104" i="10"/>
  <c r="GM104" i="10"/>
  <c r="GQ104" i="10"/>
  <c r="GU104" i="10"/>
  <c r="GY104" i="10"/>
  <c r="N60" i="9"/>
  <c r="N50" i="9"/>
  <c r="N49" i="9"/>
  <c r="R60" i="9"/>
  <c r="R50" i="9"/>
  <c r="R49" i="9"/>
  <c r="V60" i="9"/>
  <c r="V50" i="9"/>
  <c r="V49" i="9"/>
  <c r="Z60" i="9"/>
  <c r="Z50" i="9"/>
  <c r="Z49" i="9"/>
  <c r="AD60" i="9"/>
  <c r="AD50" i="9"/>
  <c r="AD49" i="9"/>
  <c r="AH60" i="9"/>
  <c r="AH50" i="9"/>
  <c r="AH49" i="9"/>
  <c r="AL60" i="9"/>
  <c r="AL50" i="9"/>
  <c r="AL49" i="9"/>
  <c r="AP60" i="9"/>
  <c r="AP50" i="9"/>
  <c r="AP49" i="9"/>
  <c r="AT60" i="9"/>
  <c r="AT50" i="9"/>
  <c r="AT49" i="9"/>
  <c r="AX60" i="9"/>
  <c r="AX50" i="9"/>
  <c r="AX49" i="9"/>
  <c r="BB60" i="9"/>
  <c r="BB50" i="9"/>
  <c r="BB49" i="9"/>
  <c r="BF60" i="9"/>
  <c r="BF50" i="9"/>
  <c r="BF49" i="9"/>
  <c r="BJ60" i="9"/>
  <c r="BJ50" i="9"/>
  <c r="BJ49" i="9"/>
  <c r="BN60" i="9"/>
  <c r="BN50" i="9"/>
  <c r="BN49" i="9"/>
  <c r="BR60" i="9"/>
  <c r="BR50" i="9"/>
  <c r="BR49" i="9"/>
  <c r="BV60" i="9"/>
  <c r="BV50" i="9"/>
  <c r="BV49" i="9"/>
  <c r="BZ60" i="9"/>
  <c r="BZ50" i="9"/>
  <c r="BZ49" i="9"/>
  <c r="CD60" i="9"/>
  <c r="CD50" i="9"/>
  <c r="CD49" i="9"/>
  <c r="CH60" i="9"/>
  <c r="CH50" i="9"/>
  <c r="CH49" i="9"/>
  <c r="CL60" i="9"/>
  <c r="CL50" i="9"/>
  <c r="CL49" i="9"/>
  <c r="CP60" i="9"/>
  <c r="CP50" i="9"/>
  <c r="CP49" i="9"/>
  <c r="CT60" i="9"/>
  <c r="CT50" i="9"/>
  <c r="CT49" i="9"/>
  <c r="CX60" i="9"/>
  <c r="CX50" i="9"/>
  <c r="CX49" i="9"/>
  <c r="DB60" i="9"/>
  <c r="DB50" i="9"/>
  <c r="DB49" i="9"/>
  <c r="DF60" i="9"/>
  <c r="DF50" i="9"/>
  <c r="DF49" i="9"/>
  <c r="DJ60" i="9"/>
  <c r="DJ50" i="9"/>
  <c r="DJ49" i="9"/>
  <c r="DN60" i="9"/>
  <c r="DN50" i="9"/>
  <c r="DN49" i="9"/>
  <c r="DR60" i="9"/>
  <c r="DR50" i="9"/>
  <c r="DR49" i="9"/>
  <c r="DV60" i="9"/>
  <c r="DV50" i="9"/>
  <c r="DV49" i="9"/>
  <c r="DZ60" i="9"/>
  <c r="DZ50" i="9"/>
  <c r="DZ49" i="9"/>
  <c r="ED60" i="9"/>
  <c r="ED50" i="9"/>
  <c r="ED49" i="9"/>
  <c r="EH60" i="9"/>
  <c r="EH50" i="9"/>
  <c r="EH49" i="9"/>
  <c r="EL60" i="9"/>
  <c r="EL50" i="9"/>
  <c r="EL49" i="9"/>
  <c r="EP60" i="9"/>
  <c r="EP50" i="9"/>
  <c r="EP49" i="9"/>
  <c r="ET60" i="9"/>
  <c r="ET50" i="9"/>
  <c r="ET49" i="9"/>
  <c r="EX60" i="9"/>
  <c r="EX50" i="9"/>
  <c r="EX49" i="9"/>
  <c r="FB60" i="9"/>
  <c r="FB50" i="9"/>
  <c r="FB49" i="9"/>
  <c r="FF60" i="9"/>
  <c r="FF50" i="9"/>
  <c r="FF49" i="9"/>
  <c r="FJ60" i="9"/>
  <c r="FJ50" i="9"/>
  <c r="FJ49" i="9"/>
  <c r="FN60" i="9"/>
  <c r="FN50" i="9"/>
  <c r="FN49" i="9"/>
  <c r="FR60" i="9"/>
  <c r="FR50" i="9"/>
  <c r="FR49" i="9"/>
  <c r="FV60" i="9"/>
  <c r="FV50" i="9"/>
  <c r="FV49" i="9"/>
  <c r="FZ60" i="9"/>
  <c r="FZ50" i="9"/>
  <c r="FZ49" i="9"/>
  <c r="GD60" i="9"/>
  <c r="GD50" i="9"/>
  <c r="GD49" i="9"/>
  <c r="GH60" i="9"/>
  <c r="GH50" i="9"/>
  <c r="GH49" i="9"/>
  <c r="GL60" i="9"/>
  <c r="GL50" i="9"/>
  <c r="GL49" i="9"/>
  <c r="GP60" i="9"/>
  <c r="GP50" i="9"/>
  <c r="GP49" i="9"/>
  <c r="GT60" i="9"/>
  <c r="GT50" i="9"/>
  <c r="GT49" i="9"/>
  <c r="GX60" i="9"/>
  <c r="GX50" i="9"/>
  <c r="GX49" i="9"/>
  <c r="K6" i="8"/>
  <c r="K6" i="9"/>
  <c r="K6" i="7"/>
  <c r="O6" i="8"/>
  <c r="O6" i="9"/>
  <c r="W6" i="10"/>
  <c r="W6" i="9"/>
  <c r="AA6" i="9"/>
  <c r="AA6" i="8"/>
  <c r="AC6" i="9"/>
  <c r="AC6" i="8"/>
  <c r="AC6" i="7"/>
  <c r="AF6" i="8"/>
  <c r="AF6" i="7"/>
  <c r="AN6" i="8"/>
  <c r="AN6" i="7"/>
  <c r="AN6" i="9"/>
  <c r="AV6" i="9"/>
  <c r="AV6" i="8"/>
  <c r="AV6" i="7"/>
  <c r="AY6" i="8"/>
  <c r="AY6" i="7"/>
  <c r="BG6" i="7"/>
  <c r="BG6" i="10"/>
  <c r="BG6" i="8"/>
  <c r="BO6" i="8"/>
  <c r="BO6" i="10"/>
  <c r="BS6" i="9"/>
  <c r="BS6" i="7"/>
  <c r="BW6" i="7"/>
  <c r="BW6" i="9"/>
  <c r="CA6" i="7"/>
  <c r="CA6" i="8"/>
  <c r="CK6" i="7"/>
  <c r="CK6" i="8"/>
  <c r="CK6" i="9"/>
  <c r="CK6" i="10"/>
  <c r="CN6" i="8"/>
  <c r="CN6" i="9"/>
  <c r="CQ6" i="7"/>
  <c r="CQ6" i="9"/>
  <c r="DA6" i="9"/>
  <c r="DA6" i="8"/>
  <c r="DA6" i="7"/>
  <c r="DG6" i="8"/>
  <c r="DG6" i="10"/>
  <c r="DN6" i="7"/>
  <c r="DN6" i="10"/>
  <c r="DN6" i="9"/>
  <c r="DR6" i="9"/>
  <c r="DR6" i="8"/>
  <c r="DV6" i="8"/>
  <c r="DV6" i="10"/>
  <c r="ED6" i="7"/>
  <c r="ED6" i="8"/>
  <c r="EH6" i="9"/>
  <c r="EH6" i="7"/>
  <c r="EH6" i="10"/>
  <c r="EL6" i="7"/>
  <c r="EL6" i="9"/>
  <c r="EL6" i="10"/>
  <c r="EP6" i="9"/>
  <c r="EP6" i="10"/>
  <c r="ET6" i="9"/>
  <c r="ET6" i="10"/>
  <c r="ET6" i="7"/>
  <c r="EX6" i="10"/>
  <c r="EX6" i="8"/>
  <c r="EX6" i="7"/>
  <c r="FB6" i="7"/>
  <c r="FB6" i="8"/>
  <c r="FM6" i="8"/>
  <c r="FM6" i="9"/>
  <c r="FM6" i="7"/>
  <c r="FQ6" i="10"/>
  <c r="FQ6" i="8"/>
  <c r="FU6" i="10"/>
  <c r="FU6" i="7"/>
  <c r="FU6" i="9"/>
  <c r="FY6" i="7"/>
  <c r="FY6" i="10"/>
  <c r="FY6" i="9"/>
  <c r="GC6" i="9"/>
  <c r="GC6" i="8"/>
  <c r="GG6" i="10"/>
  <c r="GG6" i="8"/>
  <c r="GG6" i="9"/>
  <c r="GC6" i="10"/>
  <c r="DA6" i="10"/>
  <c r="DD6" i="7"/>
  <c r="GC6" i="7"/>
  <c r="EP6" i="8"/>
  <c r="ED6" i="10"/>
  <c r="FI6" i="9"/>
  <c r="CA6" i="9"/>
  <c r="BS6" i="10"/>
  <c r="BK6" i="10"/>
  <c r="AY6" i="10"/>
  <c r="S6" i="7"/>
  <c r="FB6" i="10"/>
  <c r="EX6" i="9"/>
  <c r="DZ6" i="7"/>
  <c r="AR6" i="9"/>
  <c r="AN6" i="10"/>
  <c r="FE6" i="9"/>
  <c r="AA6" i="7"/>
  <c r="CH6" i="10"/>
  <c r="CH6" i="7"/>
  <c r="DL6" i="9"/>
  <c r="DL6" i="8"/>
  <c r="DL6" i="7"/>
  <c r="DO6" i="8"/>
  <c r="DO6" i="10"/>
  <c r="CX6" i="8"/>
  <c r="DD6" i="8"/>
  <c r="AY6" i="9"/>
  <c r="DZ6" i="10"/>
  <c r="AJ6" i="8"/>
  <c r="FI6" i="10"/>
  <c r="CQ6" i="8"/>
  <c r="CA6" i="10"/>
  <c r="BO6" i="7"/>
  <c r="BC6" i="7"/>
  <c r="S6" i="9"/>
  <c r="FB6" i="9"/>
  <c r="EL6" i="8"/>
  <c r="AF6" i="10"/>
  <c r="K6" i="10"/>
  <c r="FE6" i="7"/>
  <c r="DS6" i="7"/>
  <c r="CC6" i="10"/>
  <c r="CC6" i="9"/>
  <c r="CC6" i="8"/>
  <c r="CC6" i="7"/>
  <c r="CF6" i="8"/>
  <c r="CF6" i="9"/>
  <c r="CI6" i="9"/>
  <c r="CI6" i="8"/>
  <c r="CS6" i="9"/>
  <c r="CS6" i="7"/>
  <c r="CS6" i="10"/>
  <c r="CV6" i="7"/>
  <c r="CV6" i="10"/>
  <c r="CY6" i="9"/>
  <c r="CY6" i="10"/>
  <c r="DI6" i="9"/>
  <c r="DI6" i="7"/>
  <c r="DI6" i="10"/>
  <c r="GI6" i="9"/>
  <c r="GI6" i="10"/>
  <c r="GQ6" i="10"/>
  <c r="GQ6" i="9"/>
  <c r="GQ6" i="7"/>
  <c r="GY6" i="9"/>
  <c r="GY6" i="8"/>
  <c r="CH6" i="8"/>
  <c r="CN6" i="7"/>
  <c r="AR6" i="7"/>
  <c r="BO6" i="9"/>
  <c r="CV6" i="8"/>
  <c r="AJ6" i="7"/>
  <c r="FQ6" i="7"/>
  <c r="K7" i="14"/>
  <c r="K7" i="16" s="1"/>
  <c r="GM6" i="9"/>
  <c r="GQ6" i="8"/>
  <c r="DS6" i="8"/>
  <c r="DG6" i="7"/>
  <c r="CY6" i="7"/>
  <c r="CQ6" i="10"/>
  <c r="BW6" i="10"/>
  <c r="BK6" i="8"/>
  <c r="BC6" i="8"/>
  <c r="W6" i="7"/>
  <c r="O6" i="7"/>
  <c r="DV6" i="9"/>
  <c r="DR6" i="10"/>
  <c r="DD6" i="9"/>
  <c r="CX6" i="9"/>
  <c r="AV6" i="10"/>
  <c r="AF6" i="9"/>
  <c r="FU6" i="8"/>
  <c r="DO6" i="7"/>
  <c r="R6" i="8"/>
  <c r="R6" i="7"/>
  <c r="R6" i="9"/>
  <c r="R6" i="10"/>
  <c r="V6" i="9"/>
  <c r="V6" i="7"/>
  <c r="V6" i="8"/>
  <c r="Z6" i="8"/>
  <c r="Z6" i="7"/>
  <c r="AC6" i="10"/>
  <c r="AE6" i="7"/>
  <c r="AE6" i="9"/>
  <c r="AM6" i="9"/>
  <c r="AM6" i="10"/>
  <c r="AQ6" i="7"/>
  <c r="AQ6" i="8"/>
  <c r="AU6" i="7"/>
  <c r="AU6" i="10"/>
  <c r="AX6" i="8"/>
  <c r="AX6" i="10"/>
  <c r="AX6" i="9"/>
  <c r="BF6" i="8"/>
  <c r="BF6" i="7"/>
  <c r="BF6" i="10"/>
  <c r="BJ6" i="8"/>
  <c r="BJ6" i="9"/>
  <c r="BN6" i="8"/>
  <c r="BN6" i="10"/>
  <c r="BR6" i="10"/>
  <c r="BR6" i="7"/>
  <c r="BV6" i="8"/>
  <c r="BV6" i="7"/>
  <c r="BZ6" i="8"/>
  <c r="BZ6" i="10"/>
  <c r="CP6" i="10"/>
  <c r="CP6" i="8"/>
  <c r="DF6" i="10"/>
  <c r="DF6" i="9"/>
  <c r="DF6" i="8"/>
  <c r="DJ6" i="8"/>
  <c r="DJ6" i="7"/>
  <c r="DU6" i="10"/>
  <c r="DU6" i="8"/>
  <c r="DU6" i="7"/>
  <c r="DU6" i="9"/>
  <c r="DY6" i="10"/>
  <c r="DY6" i="8"/>
  <c r="EC6" i="9"/>
  <c r="EC6" i="10"/>
  <c r="EG6" i="10"/>
  <c r="EG6" i="8"/>
  <c r="EK6" i="10"/>
  <c r="EK6" i="8"/>
  <c r="EK6" i="9"/>
  <c r="EO6" i="10"/>
  <c r="EO6" i="9"/>
  <c r="EW6" i="9"/>
  <c r="EW6" i="7"/>
  <c r="FA6" i="10"/>
  <c r="FA6" i="7"/>
  <c r="FA6" i="8"/>
  <c r="FA6" i="9"/>
  <c r="FE6" i="10"/>
  <c r="FH6" i="7"/>
  <c r="FH6" i="9"/>
  <c r="FH6" i="10"/>
  <c r="FL6" i="10"/>
  <c r="FL6" i="8"/>
  <c r="FX6" i="9"/>
  <c r="FX6" i="8"/>
  <c r="GF6" i="7"/>
  <c r="GF6" i="9"/>
  <c r="GN6" i="9"/>
  <c r="GN6" i="8"/>
  <c r="GV6" i="7"/>
  <c r="GV6" i="8"/>
  <c r="W56" i="10"/>
  <c r="AM56" i="10"/>
  <c r="BC56" i="10"/>
  <c r="BS56" i="10"/>
  <c r="AK6" i="10"/>
  <c r="AK6" i="9"/>
  <c r="AS6" i="10"/>
  <c r="AS6" i="9"/>
  <c r="BH6" i="8"/>
  <c r="BP6" i="10"/>
  <c r="T6" i="8"/>
  <c r="P6" i="9"/>
  <c r="AG6" i="7"/>
  <c r="CB6" i="10"/>
  <c r="BX6" i="9"/>
  <c r="BT6" i="9"/>
  <c r="BP6" i="7"/>
  <c r="BL6" i="7"/>
  <c r="BD6" i="7"/>
  <c r="X6" i="9"/>
  <c r="L6" i="7"/>
  <c r="AO6" i="8"/>
  <c r="J6" i="9"/>
  <c r="CM6" i="7"/>
  <c r="CM6" i="9"/>
  <c r="DX6" i="7"/>
  <c r="DX6" i="10"/>
  <c r="EN6" i="9"/>
  <c r="EN6" i="8"/>
  <c r="FG6" i="8"/>
  <c r="FG6" i="7"/>
  <c r="FG6" i="9"/>
  <c r="FO6" i="10"/>
  <c r="FO6" i="7"/>
  <c r="FS6" i="10"/>
  <c r="FS6" i="7"/>
  <c r="FS6" i="8"/>
  <c r="GL6" i="7"/>
  <c r="GL6" i="8"/>
  <c r="M56" i="10"/>
  <c r="AS56" i="10"/>
  <c r="BA56" i="10"/>
  <c r="BY56" i="10"/>
  <c r="DE56" i="10"/>
  <c r="DM56" i="10"/>
  <c r="EK56" i="10"/>
  <c r="FQ56" i="10"/>
  <c r="CI56" i="10"/>
  <c r="DO56" i="10"/>
  <c r="DS56" i="10"/>
  <c r="EU56" i="10"/>
  <c r="EY56" i="10"/>
  <c r="FC56" i="10"/>
  <c r="GG56" i="10"/>
  <c r="L104" i="10"/>
  <c r="P104" i="10"/>
  <c r="T104" i="10"/>
  <c r="X104" i="10"/>
  <c r="X106" i="10" s="1"/>
  <c r="X122" i="10" s="1"/>
  <c r="AB104" i="10"/>
  <c r="AF104" i="10"/>
  <c r="AJ104" i="10"/>
  <c r="AN104" i="10"/>
  <c r="AN106" i="10" s="1"/>
  <c r="AN122" i="10" s="1"/>
  <c r="AR104" i="10"/>
  <c r="AV104" i="10"/>
  <c r="AZ104" i="10"/>
  <c r="BD104" i="10"/>
  <c r="BD106" i="10" s="1"/>
  <c r="BD122" i="10" s="1"/>
  <c r="BH104" i="10"/>
  <c r="BL104" i="10"/>
  <c r="BP104" i="10"/>
  <c r="BT104" i="10"/>
  <c r="BX104" i="10"/>
  <c r="CB104" i="10"/>
  <c r="CF104" i="10"/>
  <c r="CJ104" i="10"/>
  <c r="CJ106" i="10" s="1"/>
  <c r="CJ122" i="10" s="1"/>
  <c r="CN104" i="10"/>
  <c r="CR104" i="10"/>
  <c r="CV104" i="10"/>
  <c r="CZ104" i="10"/>
  <c r="CZ106" i="10" s="1"/>
  <c r="CZ122" i="10" s="1"/>
  <c r="DD104" i="10"/>
  <c r="DH104" i="10"/>
  <c r="DL104" i="10"/>
  <c r="DP104" i="10"/>
  <c r="DT104" i="10"/>
  <c r="DX104" i="10"/>
  <c r="EB104" i="10"/>
  <c r="EF104" i="10"/>
  <c r="EJ104" i="10"/>
  <c r="EN104" i="10"/>
  <c r="ER104" i="10"/>
  <c r="EV104" i="10"/>
  <c r="EV106" i="10" s="1"/>
  <c r="EV122" i="10" s="1"/>
  <c r="EZ104" i="10"/>
  <c r="FD104" i="10"/>
  <c r="FH104" i="10"/>
  <c r="FL104" i="10"/>
  <c r="FL106" i="10" s="1"/>
  <c r="FL122" i="10" s="1"/>
  <c r="FP104" i="10"/>
  <c r="FT104" i="10"/>
  <c r="FX104" i="10"/>
  <c r="GB104" i="10"/>
  <c r="GF104" i="10"/>
  <c r="GJ104" i="10"/>
  <c r="GN104" i="10"/>
  <c r="GR104" i="10"/>
  <c r="GV104" i="10"/>
  <c r="GZ104" i="10"/>
  <c r="BV56" i="10"/>
  <c r="CL56" i="10"/>
  <c r="DB56" i="10"/>
  <c r="DR56" i="10"/>
  <c r="EH56" i="10"/>
  <c r="EX56" i="10"/>
  <c r="FN56" i="10"/>
  <c r="GQ56" i="10"/>
  <c r="N104" i="10"/>
  <c r="R104" i="10"/>
  <c r="V104" i="10"/>
  <c r="Z104" i="10"/>
  <c r="AD104" i="10"/>
  <c r="AH104" i="10"/>
  <c r="AL104" i="10"/>
  <c r="AP104" i="10"/>
  <c r="AT104" i="10"/>
  <c r="AX104" i="10"/>
  <c r="BB104" i="10"/>
  <c r="BF104" i="10"/>
  <c r="BJ104" i="10"/>
  <c r="BN104" i="10"/>
  <c r="BR104" i="10"/>
  <c r="BV104" i="10"/>
  <c r="BZ104" i="10"/>
  <c r="CD104" i="10"/>
  <c r="CH104" i="10"/>
  <c r="CL104" i="10"/>
  <c r="CP104" i="10"/>
  <c r="CT104" i="10"/>
  <c r="CX104" i="10"/>
  <c r="DB104" i="10"/>
  <c r="DF104" i="10"/>
  <c r="DJ104" i="10"/>
  <c r="DN104" i="10"/>
  <c r="DR104" i="10"/>
  <c r="DV104" i="10"/>
  <c r="DZ104" i="10"/>
  <c r="ED104" i="10"/>
  <c r="EH104" i="10"/>
  <c r="EL104" i="10"/>
  <c r="EP104" i="10"/>
  <c r="ET104" i="10"/>
  <c r="EX104" i="10"/>
  <c r="FB104" i="10"/>
  <c r="FF104" i="10"/>
  <c r="FJ104" i="10"/>
  <c r="FN104" i="10"/>
  <c r="FR104" i="10"/>
  <c r="FV104" i="10"/>
  <c r="FZ104" i="10"/>
  <c r="GD104" i="10"/>
  <c r="GD106" i="10" s="1"/>
  <c r="GD122" i="10" s="1"/>
  <c r="GH104" i="10"/>
  <c r="GL104" i="10"/>
  <c r="GP104" i="10"/>
  <c r="GT104" i="10"/>
  <c r="GX104" i="10"/>
  <c r="GR56" i="10"/>
  <c r="GV56" i="10"/>
  <c r="K5" i="10"/>
  <c r="K5" i="9"/>
  <c r="K5" i="7"/>
  <c r="FM6" i="10"/>
  <c r="L7" i="14"/>
  <c r="L7" i="16" s="1"/>
  <c r="M7" i="14"/>
  <c r="M7" i="16" s="1"/>
  <c r="Q7" i="9" l="1"/>
  <c r="Q7" i="16"/>
  <c r="N7" i="9"/>
  <c r="N7" i="16"/>
  <c r="L5" i="8"/>
  <c r="L5" i="16"/>
  <c r="GH106" i="10"/>
  <c r="GH122" i="10" s="1"/>
  <c r="Q7" i="10"/>
  <c r="GX106" i="10"/>
  <c r="GX122" i="10" s="1"/>
  <c r="BN106" i="10"/>
  <c r="BN122" i="10" s="1"/>
  <c r="AX106" i="10"/>
  <c r="AX122" i="10" s="1"/>
  <c r="EF106" i="10"/>
  <c r="EF122" i="10" s="1"/>
  <c r="BT106" i="10"/>
  <c r="BT122" i="10" s="1"/>
  <c r="M5" i="14"/>
  <c r="FR106" i="10"/>
  <c r="FR122" i="10" s="1"/>
  <c r="EB106" i="10"/>
  <c r="EB122" i="10" s="1"/>
  <c r="BP106" i="10"/>
  <c r="BP122" i="10" s="1"/>
  <c r="GT106" i="10"/>
  <c r="GT122" i="10" s="1"/>
  <c r="FV106" i="10"/>
  <c r="FV122" i="10" s="1"/>
  <c r="FX106" i="10"/>
  <c r="FX122" i="10" s="1"/>
  <c r="DL106" i="10"/>
  <c r="DL122" i="10" s="1"/>
  <c r="AZ106" i="10"/>
  <c r="AZ122" i="10" s="1"/>
  <c r="DP106" i="10"/>
  <c r="DP122" i="10" s="1"/>
  <c r="GL106" i="10"/>
  <c r="GL122" i="10" s="1"/>
  <c r="AH106" i="10"/>
  <c r="AH122" i="10" s="1"/>
  <c r="FH106" i="10"/>
  <c r="FH122" i="10" s="1"/>
  <c r="CV106" i="10"/>
  <c r="CV122" i="10" s="1"/>
  <c r="AJ106" i="10"/>
  <c r="AJ122" i="10" s="1"/>
  <c r="GP106" i="10"/>
  <c r="GP122" i="10" s="1"/>
  <c r="ER106" i="10"/>
  <c r="ER122" i="10" s="1"/>
  <c r="CF106" i="10"/>
  <c r="CF122" i="10" s="1"/>
  <c r="T106" i="10"/>
  <c r="T122" i="10" s="1"/>
  <c r="FZ106" i="10"/>
  <c r="FZ122" i="10" s="1"/>
  <c r="P7" i="14"/>
  <c r="R13" i="14"/>
  <c r="R7" i="14" s="1"/>
  <c r="R7" i="16" s="1"/>
  <c r="N7" i="7"/>
  <c r="N7" i="8"/>
  <c r="N7" i="10"/>
  <c r="L5" i="7"/>
  <c r="L5" i="10"/>
  <c r="L5" i="9"/>
  <c r="BB106" i="10"/>
  <c r="BB122" i="10" s="1"/>
  <c r="V106" i="10"/>
  <c r="V122" i="10" s="1"/>
  <c r="HA56" i="10"/>
  <c r="HA106" i="10" s="1"/>
  <c r="HA122" i="10" s="1"/>
  <c r="FU56" i="10"/>
  <c r="FU106" i="10" s="1"/>
  <c r="FU122" i="10" s="1"/>
  <c r="EM106" i="10"/>
  <c r="EM122" i="10" s="1"/>
  <c r="BO56" i="10"/>
  <c r="BO106" i="10" s="1"/>
  <c r="BO122" i="10" s="1"/>
  <c r="AI56" i="10"/>
  <c r="AI106" i="10" s="1"/>
  <c r="AI122" i="10" s="1"/>
  <c r="R106" i="10"/>
  <c r="R122" i="10" s="1"/>
  <c r="CQ56" i="10"/>
  <c r="CQ106" i="10" s="1"/>
  <c r="CQ122" i="10" s="1"/>
  <c r="GB56" i="10"/>
  <c r="GB106" i="10" s="1"/>
  <c r="GB122" i="10" s="1"/>
  <c r="AL106" i="10"/>
  <c r="AL122" i="10" s="1"/>
  <c r="GU56" i="10"/>
  <c r="GU106" i="10" s="1"/>
  <c r="GU122" i="10" s="1"/>
  <c r="GE56" i="10"/>
  <c r="GE106" i="10" s="1"/>
  <c r="GE122" i="10" s="1"/>
  <c r="GK56" i="10"/>
  <c r="GK106" i="10" s="1"/>
  <c r="GK122" i="10" s="1"/>
  <c r="FC106" i="10"/>
  <c r="FC122" i="10" s="1"/>
  <c r="CA106" i="10"/>
  <c r="CA122" i="10" s="1"/>
  <c r="AY56" i="10"/>
  <c r="AY106" i="10" s="1"/>
  <c r="AY122" i="10" s="1"/>
  <c r="S56" i="10"/>
  <c r="S106" i="10" s="1"/>
  <c r="S122" i="10" s="1"/>
  <c r="DW56" i="10"/>
  <c r="DW106" i="10" s="1"/>
  <c r="DW122" i="10" s="1"/>
  <c r="FI106" i="10"/>
  <c r="FI122" i="10" s="1"/>
  <c r="ES106" i="10"/>
  <c r="ES122" i="10" s="1"/>
  <c r="DM106" i="10"/>
  <c r="DM122" i="10" s="1"/>
  <c r="CW106" i="10"/>
  <c r="CW122" i="10" s="1"/>
  <c r="CG106" i="10"/>
  <c r="CG122" i="10" s="1"/>
  <c r="BA106" i="10"/>
  <c r="BA122" i="10" s="1"/>
  <c r="AK106" i="10"/>
  <c r="AK122" i="10" s="1"/>
  <c r="U106" i="10"/>
  <c r="U122" i="10" s="1"/>
  <c r="EC56" i="10"/>
  <c r="EC106" i="10" s="1"/>
  <c r="EC122" i="10" s="1"/>
  <c r="BQ56" i="10"/>
  <c r="BQ106" i="10" s="1"/>
  <c r="BQ122" i="10" s="1"/>
  <c r="DG56" i="10"/>
  <c r="DG106" i="10" s="1"/>
  <c r="DG122" i="10" s="1"/>
  <c r="AU106" i="10"/>
  <c r="AU122" i="10" s="1"/>
  <c r="O106" i="10"/>
  <c r="O122" i="10" s="1"/>
  <c r="EO56" i="10"/>
  <c r="EO106" i="10" s="1"/>
  <c r="EO122" i="10" s="1"/>
  <c r="DI56" i="10"/>
  <c r="DI106" i="10" s="1"/>
  <c r="DI122" i="10" s="1"/>
  <c r="CC56" i="10"/>
  <c r="CC106" i="10" s="1"/>
  <c r="CC122" i="10" s="1"/>
  <c r="AW56" i="10"/>
  <c r="AW106" i="10" s="1"/>
  <c r="AW122" i="10" s="1"/>
  <c r="Q56" i="10"/>
  <c r="Q106" i="10" s="1"/>
  <c r="Q122" i="10" s="1"/>
  <c r="DC56" i="10"/>
  <c r="DC106" i="10" s="1"/>
  <c r="DC122" i="10" s="1"/>
  <c r="BW56" i="10"/>
  <c r="BW106" i="10" s="1"/>
  <c r="BW122" i="10" s="1"/>
  <c r="BJ106" i="10"/>
  <c r="BJ122" i="10" s="1"/>
  <c r="AD106" i="10"/>
  <c r="AD122" i="10" s="1"/>
  <c r="FF106" i="10"/>
  <c r="FF122" i="10" s="1"/>
  <c r="DJ106" i="10"/>
  <c r="DJ122" i="10" s="1"/>
  <c r="CD106" i="10"/>
  <c r="CD122" i="10" s="1"/>
  <c r="BG106" i="10"/>
  <c r="BG122" i="10" s="1"/>
  <c r="AA106" i="10"/>
  <c r="AA122" i="10" s="1"/>
  <c r="GW56" i="10"/>
  <c r="GW106" i="10" s="1"/>
  <c r="GW122" i="10" s="1"/>
  <c r="FA56" i="10"/>
  <c r="FA106" i="10" s="1"/>
  <c r="FA122" i="10" s="1"/>
  <c r="DU56" i="10"/>
  <c r="DU106" i="10" s="1"/>
  <c r="DU122" i="10" s="1"/>
  <c r="CO56" i="10"/>
  <c r="CO106" i="10" s="1"/>
  <c r="CO122" i="10" s="1"/>
  <c r="BI56" i="10"/>
  <c r="BI106" i="10" s="1"/>
  <c r="BI122" i="10" s="1"/>
  <c r="AC56" i="10"/>
  <c r="AC106" i="10" s="1"/>
  <c r="AC122" i="10" s="1"/>
  <c r="GA56" i="10"/>
  <c r="GA106" i="10" s="1"/>
  <c r="GA122" i="10" s="1"/>
  <c r="FK56" i="10"/>
  <c r="FK106" i="10" s="1"/>
  <c r="FK122" i="10" s="1"/>
  <c r="EE56" i="10"/>
  <c r="EE106" i="10" s="1"/>
  <c r="EE122" i="10" s="1"/>
  <c r="CY56" i="10"/>
  <c r="CY106" i="10" s="1"/>
  <c r="CY122" i="10" s="1"/>
  <c r="GQ106" i="10"/>
  <c r="GQ122" i="10" s="1"/>
  <c r="GG106" i="10"/>
  <c r="GG122" i="10" s="1"/>
  <c r="EY106" i="10"/>
  <c r="EY122" i="10" s="1"/>
  <c r="DS106" i="10"/>
  <c r="DS122" i="10" s="1"/>
  <c r="BK106" i="10"/>
  <c r="BK122" i="10" s="1"/>
  <c r="AE106" i="10"/>
  <c r="AE122" i="10" s="1"/>
  <c r="FE56" i="10"/>
  <c r="FE106" i="10" s="1"/>
  <c r="FE122" i="10" s="1"/>
  <c r="DY56" i="10"/>
  <c r="DY106" i="10" s="1"/>
  <c r="DY122" i="10" s="1"/>
  <c r="CS56" i="10"/>
  <c r="CS106" i="10" s="1"/>
  <c r="CS122" i="10" s="1"/>
  <c r="BM56" i="10"/>
  <c r="BM106" i="10" s="1"/>
  <c r="BM122" i="10" s="1"/>
  <c r="AG56" i="10"/>
  <c r="AG106" i="10" s="1"/>
  <c r="AG122" i="10" s="1"/>
  <c r="FO56" i="10"/>
  <c r="FO106" i="10" s="1"/>
  <c r="FO122" i="10" s="1"/>
  <c r="EI56" i="10"/>
  <c r="EI106" i="10" s="1"/>
  <c r="EI122" i="10" s="1"/>
  <c r="CM56" i="10"/>
  <c r="CM106" i="10" s="1"/>
  <c r="CM122" i="10" s="1"/>
  <c r="Q7" i="8"/>
  <c r="O7" i="14"/>
  <c r="AT106" i="10"/>
  <c r="AT122" i="10" s="1"/>
  <c r="N106" i="10"/>
  <c r="N122" i="10" s="1"/>
  <c r="EP106" i="10"/>
  <c r="EP122" i="10" s="1"/>
  <c r="DZ106" i="10"/>
  <c r="DZ122" i="10" s="1"/>
  <c r="CT106" i="10"/>
  <c r="CT122" i="10" s="1"/>
  <c r="EU106" i="10"/>
  <c r="EU122" i="10" s="1"/>
  <c r="DO106" i="10"/>
  <c r="DO122" i="10" s="1"/>
  <c r="CI106" i="10"/>
  <c r="CI122" i="10" s="1"/>
  <c r="FQ106" i="10"/>
  <c r="FQ122" i="10" s="1"/>
  <c r="EK106" i="10"/>
  <c r="EK122" i="10" s="1"/>
  <c r="DE106" i="10"/>
  <c r="DE122" i="10" s="1"/>
  <c r="BY106" i="10"/>
  <c r="BY122" i="10" s="1"/>
  <c r="AS106" i="10"/>
  <c r="AS122" i="10" s="1"/>
  <c r="M106" i="10"/>
  <c r="M122" i="10" s="1"/>
  <c r="AQ106" i="10"/>
  <c r="AQ122" i="10" s="1"/>
  <c r="K106" i="10"/>
  <c r="K122" i="10" s="1"/>
  <c r="Q7" i="7"/>
  <c r="GF106" i="10"/>
  <c r="GF122" i="10" s="1"/>
  <c r="BF106" i="10"/>
  <c r="BF122" i="10" s="1"/>
  <c r="AP106" i="10"/>
  <c r="AP122" i="10" s="1"/>
  <c r="Z106" i="10"/>
  <c r="Z122" i="10" s="1"/>
  <c r="GY106" i="10"/>
  <c r="GY122" i="10" s="1"/>
  <c r="GI106" i="10"/>
  <c r="GI122" i="10" s="1"/>
  <c r="FS106" i="10"/>
  <c r="FS122" i="10" s="1"/>
  <c r="GO106" i="10"/>
  <c r="GO122" i="10" s="1"/>
  <c r="FY106" i="10"/>
  <c r="FY122" i="10" s="1"/>
  <c r="BS106" i="10"/>
  <c r="BS122" i="10" s="1"/>
  <c r="BC106" i="10"/>
  <c r="BC122" i="10" s="1"/>
  <c r="AM106" i="10"/>
  <c r="AM122" i="10" s="1"/>
  <c r="W106" i="10"/>
  <c r="W122" i="10" s="1"/>
  <c r="GS56" i="10"/>
  <c r="GS106" i="10" s="1"/>
  <c r="GS122" i="10" s="1"/>
  <c r="GC56" i="10"/>
  <c r="GC106" i="10" s="1"/>
  <c r="GC122" i="10" s="1"/>
  <c r="FM56" i="10"/>
  <c r="FM106" i="10" s="1"/>
  <c r="FM122" i="10" s="1"/>
  <c r="EW56" i="10"/>
  <c r="EW106" i="10" s="1"/>
  <c r="EW122" i="10" s="1"/>
  <c r="EG56" i="10"/>
  <c r="EG106" i="10" s="1"/>
  <c r="EG122" i="10" s="1"/>
  <c r="DQ56" i="10"/>
  <c r="DQ106" i="10" s="1"/>
  <c r="DQ122" i="10" s="1"/>
  <c r="DA56" i="10"/>
  <c r="DA106" i="10" s="1"/>
  <c r="DA122" i="10" s="1"/>
  <c r="CK56" i="10"/>
  <c r="CK106" i="10" s="1"/>
  <c r="CK122" i="10" s="1"/>
  <c r="BU56" i="10"/>
  <c r="BU106" i="10" s="1"/>
  <c r="BU122" i="10" s="1"/>
  <c r="BE56" i="10"/>
  <c r="BE106" i="10" s="1"/>
  <c r="BE122" i="10" s="1"/>
  <c r="AO56" i="10"/>
  <c r="AO106" i="10" s="1"/>
  <c r="AO122" i="10" s="1"/>
  <c r="Y56" i="10"/>
  <c r="Y106" i="10" s="1"/>
  <c r="Y122" i="10" s="1"/>
  <c r="GN56" i="10"/>
  <c r="GN106" i="10" s="1"/>
  <c r="GN122" i="10" s="1"/>
  <c r="GM56" i="10"/>
  <c r="GM106" i="10" s="1"/>
  <c r="GM122" i="10" s="1"/>
  <c r="FW56" i="10"/>
  <c r="FW106" i="10" s="1"/>
  <c r="FW122" i="10" s="1"/>
  <c r="FG56" i="10"/>
  <c r="FG106" i="10" s="1"/>
  <c r="FG122" i="10" s="1"/>
  <c r="EQ56" i="10"/>
  <c r="EQ106" i="10" s="1"/>
  <c r="EQ122" i="10" s="1"/>
  <c r="EA56" i="10"/>
  <c r="EA106" i="10" s="1"/>
  <c r="EA122" i="10" s="1"/>
  <c r="DK56" i="10"/>
  <c r="DK106" i="10" s="1"/>
  <c r="DK122" i="10" s="1"/>
  <c r="CU56" i="10"/>
  <c r="CU106" i="10" s="1"/>
  <c r="CU122" i="10" s="1"/>
  <c r="CE56" i="10"/>
  <c r="CE106" i="10" s="1"/>
  <c r="CE122" i="10" s="1"/>
  <c r="J56" i="10"/>
  <c r="J106" i="10" s="1"/>
  <c r="J122" i="10" s="1"/>
  <c r="GJ106" i="10"/>
  <c r="GJ122" i="10" s="1"/>
  <c r="GZ106" i="10"/>
  <c r="GZ122" i="10" s="1"/>
  <c r="FB106" i="10"/>
  <c r="FB122" i="10" s="1"/>
  <c r="EL106" i="10"/>
  <c r="EL122" i="10" s="1"/>
  <c r="DV106" i="10"/>
  <c r="DV122" i="10" s="1"/>
  <c r="DF106" i="10"/>
  <c r="DF122" i="10" s="1"/>
  <c r="CP106" i="10"/>
  <c r="CP122" i="10" s="1"/>
  <c r="BZ106" i="10"/>
  <c r="BZ122" i="10" s="1"/>
  <c r="GV106" i="10"/>
  <c r="GV122" i="10" s="1"/>
  <c r="FN106" i="10"/>
  <c r="FN122" i="10" s="1"/>
  <c r="EX106" i="10"/>
  <c r="EX122" i="10" s="1"/>
  <c r="EH106" i="10"/>
  <c r="EH122" i="10" s="1"/>
  <c r="DR106" i="10"/>
  <c r="DR122" i="10" s="1"/>
  <c r="DB106" i="10"/>
  <c r="DB122" i="10" s="1"/>
  <c r="CL106" i="10"/>
  <c r="CL122" i="10" s="1"/>
  <c r="BV106" i="10"/>
  <c r="BV122" i="10" s="1"/>
  <c r="FD106" i="10"/>
  <c r="FD122" i="10" s="1"/>
  <c r="EN106" i="10"/>
  <c r="EN122" i="10" s="1"/>
  <c r="DX106" i="10"/>
  <c r="DX122" i="10" s="1"/>
  <c r="DH106" i="10"/>
  <c r="DH122" i="10" s="1"/>
  <c r="CR106" i="10"/>
  <c r="CR122" i="10" s="1"/>
  <c r="CB106" i="10"/>
  <c r="CB122" i="10" s="1"/>
  <c r="BL106" i="10"/>
  <c r="BL122" i="10" s="1"/>
  <c r="AV106" i="10"/>
  <c r="AV122" i="10" s="1"/>
  <c r="AF106" i="10"/>
  <c r="AF122" i="10" s="1"/>
  <c r="P106" i="10"/>
  <c r="P122" i="10" s="1"/>
  <c r="FT106" i="10"/>
  <c r="FT122" i="10" s="1"/>
  <c r="GR106" i="10"/>
  <c r="GR122" i="10" s="1"/>
  <c r="FJ106" i="10"/>
  <c r="FJ122" i="10" s="1"/>
  <c r="ET106" i="10"/>
  <c r="ET122" i="10" s="1"/>
  <c r="ED106" i="10"/>
  <c r="ED122" i="10" s="1"/>
  <c r="DN106" i="10"/>
  <c r="DN122" i="10" s="1"/>
  <c r="CX106" i="10"/>
  <c r="CX122" i="10" s="1"/>
  <c r="CH106" i="10"/>
  <c r="CH122" i="10" s="1"/>
  <c r="BR106" i="10"/>
  <c r="BR122" i="10" s="1"/>
  <c r="EZ106" i="10"/>
  <c r="EZ122" i="10" s="1"/>
  <c r="EJ106" i="10"/>
  <c r="EJ122" i="10" s="1"/>
  <c r="DT106" i="10"/>
  <c r="DT122" i="10" s="1"/>
  <c r="DD106" i="10"/>
  <c r="DD122" i="10" s="1"/>
  <c r="CN106" i="10"/>
  <c r="CN122" i="10" s="1"/>
  <c r="BX106" i="10"/>
  <c r="BX122" i="10" s="1"/>
  <c r="BH106" i="10"/>
  <c r="BH122" i="10" s="1"/>
  <c r="AR106" i="10"/>
  <c r="AR122" i="10" s="1"/>
  <c r="AB106" i="10"/>
  <c r="AB122" i="10" s="1"/>
  <c r="L106" i="10"/>
  <c r="L122" i="10" s="1"/>
  <c r="FP106" i="10"/>
  <c r="FP122" i="10" s="1"/>
  <c r="K7" i="8"/>
  <c r="K7" i="10"/>
  <c r="K7" i="7"/>
  <c r="K7" i="9"/>
  <c r="M7" i="10"/>
  <c r="M7" i="8"/>
  <c r="M7" i="7"/>
  <c r="M7" i="9"/>
  <c r="L7" i="9"/>
  <c r="L7" i="8"/>
  <c r="L7" i="7"/>
  <c r="L7" i="10"/>
  <c r="S13" i="14" l="1"/>
  <c r="S7" i="14" s="1"/>
  <c r="S7" i="16" s="1"/>
  <c r="P7" i="9"/>
  <c r="P7" i="16"/>
  <c r="M5" i="10"/>
  <c r="M5" i="16"/>
  <c r="O7" i="7"/>
  <c r="O7" i="16"/>
  <c r="P7" i="7"/>
  <c r="N5" i="14"/>
  <c r="N5" i="16" s="1"/>
  <c r="M5" i="8"/>
  <c r="P7" i="8"/>
  <c r="M5" i="9"/>
  <c r="M5" i="7"/>
  <c r="P7" i="10"/>
  <c r="O7" i="9"/>
  <c r="O7" i="10"/>
  <c r="O7" i="8"/>
  <c r="R7" i="9"/>
  <c r="R7" i="10"/>
  <c r="R7" i="8"/>
  <c r="R7" i="7"/>
  <c r="N5" i="9"/>
  <c r="N5" i="7" l="1"/>
  <c r="O5" i="14"/>
  <c r="O5" i="16" s="1"/>
  <c r="T13" i="14"/>
  <c r="T7" i="14" s="1"/>
  <c r="T7" i="16" s="1"/>
  <c r="N5" i="8"/>
  <c r="N5" i="10"/>
  <c r="U13" i="14"/>
  <c r="O5" i="8"/>
  <c r="O5" i="7"/>
  <c r="O5" i="9"/>
  <c r="P5" i="14"/>
  <c r="P5" i="16" s="1"/>
  <c r="S7" i="7"/>
  <c r="S7" i="9"/>
  <c r="S7" i="10"/>
  <c r="S7" i="8"/>
  <c r="O5" i="10" l="1"/>
  <c r="V13" i="14"/>
  <c r="U7" i="14"/>
  <c r="U7" i="16" s="1"/>
  <c r="P5" i="10"/>
  <c r="P5" i="8"/>
  <c r="P5" i="9"/>
  <c r="Q5" i="14"/>
  <c r="Q5" i="16" s="1"/>
  <c r="P5" i="7"/>
  <c r="T7" i="7"/>
  <c r="T7" i="9"/>
  <c r="T7" i="8"/>
  <c r="T7" i="10"/>
  <c r="Q5" i="8" l="1"/>
  <c r="Q5" i="10"/>
  <c r="R5" i="14"/>
  <c r="R5" i="16" s="1"/>
  <c r="Q5" i="7"/>
  <c r="Q5" i="9"/>
  <c r="U7" i="10"/>
  <c r="U7" i="8"/>
  <c r="U7" i="7"/>
  <c r="U7" i="9"/>
  <c r="W13" i="14"/>
  <c r="V7" i="14"/>
  <c r="V7" i="16" s="1"/>
  <c r="X13" i="14" l="1"/>
  <c r="W7" i="14"/>
  <c r="W7" i="16" s="1"/>
  <c r="V7" i="7"/>
  <c r="V7" i="8"/>
  <c r="V7" i="9"/>
  <c r="V7" i="10"/>
  <c r="R5" i="8"/>
  <c r="R5" i="10"/>
  <c r="R5" i="9"/>
  <c r="R5" i="7"/>
  <c r="S5" i="14"/>
  <c r="S5" i="16" s="1"/>
  <c r="W7" i="10" l="1"/>
  <c r="W7" i="9"/>
  <c r="W7" i="7"/>
  <c r="W7" i="8"/>
  <c r="T5" i="14"/>
  <c r="T5" i="16" s="1"/>
  <c r="S5" i="9"/>
  <c r="S5" i="7"/>
  <c r="S5" i="10"/>
  <c r="S5" i="8"/>
  <c r="Y13" i="14"/>
  <c r="X7" i="14"/>
  <c r="X7" i="16" s="1"/>
  <c r="Y7" i="14" l="1"/>
  <c r="Y7" i="16" s="1"/>
  <c r="Z13" i="14"/>
  <c r="X7" i="7"/>
  <c r="X7" i="10"/>
  <c r="X7" i="9"/>
  <c r="X7" i="8"/>
  <c r="T5" i="8"/>
  <c r="U5" i="14"/>
  <c r="U5" i="16" s="1"/>
  <c r="T5" i="7"/>
  <c r="T5" i="9"/>
  <c r="T5" i="10"/>
  <c r="U5" i="8" l="1"/>
  <c r="U5" i="7"/>
  <c r="U5" i="9"/>
  <c r="U5" i="10"/>
  <c r="V5" i="14"/>
  <c r="V5" i="16" s="1"/>
  <c r="Z7" i="14"/>
  <c r="Z7" i="16" s="1"/>
  <c r="AA13" i="14"/>
  <c r="Y7" i="9"/>
  <c r="Y7" i="10"/>
  <c r="Y7" i="7"/>
  <c r="Y7" i="8"/>
  <c r="Z7" i="9" l="1"/>
  <c r="Z7" i="10"/>
  <c r="Z7" i="8"/>
  <c r="Z7" i="7"/>
  <c r="AA7" i="14"/>
  <c r="AA7" i="16" s="1"/>
  <c r="AB13" i="14"/>
  <c r="W5" i="14"/>
  <c r="W5" i="16" s="1"/>
  <c r="V5" i="8"/>
  <c r="V5" i="10"/>
  <c r="V5" i="7"/>
  <c r="V5" i="9"/>
  <c r="AC13" i="14" l="1"/>
  <c r="AB7" i="14"/>
  <c r="AB7" i="16" s="1"/>
  <c r="W5" i="10"/>
  <c r="X5" i="14"/>
  <c r="X5" i="16" s="1"/>
  <c r="W5" i="8"/>
  <c r="W5" i="9"/>
  <c r="W5" i="7"/>
  <c r="AA7" i="7"/>
  <c r="AA7" i="9"/>
  <c r="AA7" i="10"/>
  <c r="AA7" i="8"/>
  <c r="Y5" i="14" l="1"/>
  <c r="Y5" i="16" s="1"/>
  <c r="X5" i="9"/>
  <c r="X5" i="10"/>
  <c r="X5" i="8"/>
  <c r="X5" i="7"/>
  <c r="AB7" i="7"/>
  <c r="AB7" i="9"/>
  <c r="AB7" i="10"/>
  <c r="AB7" i="8"/>
  <c r="AD13" i="14"/>
  <c r="AC7" i="14"/>
  <c r="AC7" i="16" s="1"/>
  <c r="AE13" i="14" l="1"/>
  <c r="AD7" i="14"/>
  <c r="AD7" i="16" s="1"/>
  <c r="AC7" i="10"/>
  <c r="AC7" i="8"/>
  <c r="AC7" i="9"/>
  <c r="AC7" i="7"/>
  <c r="Y5" i="10"/>
  <c r="Y5" i="7"/>
  <c r="Z5" i="14"/>
  <c r="Z5" i="16" s="1"/>
  <c r="Y5" i="8"/>
  <c r="Y5" i="9"/>
  <c r="AD7" i="7" l="1"/>
  <c r="AD7" i="8"/>
  <c r="AD7" i="10"/>
  <c r="AD7" i="9"/>
  <c r="Z5" i="8"/>
  <c r="Z5" i="7"/>
  <c r="AA5" i="14"/>
  <c r="AA5" i="16" s="1"/>
  <c r="Z5" i="10"/>
  <c r="Z5" i="9"/>
  <c r="AF13" i="14"/>
  <c r="AE7" i="14"/>
  <c r="AE7" i="16" s="1"/>
  <c r="AF7" i="14" l="1"/>
  <c r="AF7" i="16" s="1"/>
  <c r="AG13" i="14"/>
  <c r="AE7" i="7"/>
  <c r="AE7" i="8"/>
  <c r="AE7" i="9"/>
  <c r="AE7" i="10"/>
  <c r="AB5" i="14"/>
  <c r="AB5" i="16" s="1"/>
  <c r="AA5" i="8"/>
  <c r="AA5" i="10"/>
  <c r="AA5" i="7"/>
  <c r="AA5" i="9"/>
  <c r="AH13" i="14" l="1"/>
  <c r="AG7" i="14"/>
  <c r="AG7" i="16" s="1"/>
  <c r="AB5" i="8"/>
  <c r="AB5" i="7"/>
  <c r="AB5" i="9"/>
  <c r="AB5" i="10"/>
  <c r="AC5" i="14"/>
  <c r="AC5" i="16" s="1"/>
  <c r="AF7" i="10"/>
  <c r="AF7" i="8"/>
  <c r="AF7" i="9"/>
  <c r="AF7" i="7"/>
  <c r="AG7" i="9" l="1"/>
  <c r="AG7" i="10"/>
  <c r="AG7" i="8"/>
  <c r="AG7" i="7"/>
  <c r="AD5" i="14"/>
  <c r="AD5" i="16" s="1"/>
  <c r="AC5" i="8"/>
  <c r="AC5" i="7"/>
  <c r="AC5" i="10"/>
  <c r="AC5" i="9"/>
  <c r="AI13" i="14"/>
  <c r="AH7" i="14"/>
  <c r="AH7" i="16" s="1"/>
  <c r="AI7" i="14" l="1"/>
  <c r="AI7" i="16" s="1"/>
  <c r="AJ13" i="14"/>
  <c r="AH7" i="10"/>
  <c r="AH7" i="7"/>
  <c r="AH7" i="9"/>
  <c r="AH7" i="8"/>
  <c r="AD5" i="9"/>
  <c r="AD5" i="10"/>
  <c r="AE5" i="14"/>
  <c r="AE5" i="16" s="1"/>
  <c r="AD5" i="7"/>
  <c r="AD5" i="8"/>
  <c r="AJ7" i="14" l="1"/>
  <c r="AJ7" i="16" s="1"/>
  <c r="AK13" i="14"/>
  <c r="AF5" i="14"/>
  <c r="AF5" i="16" s="1"/>
  <c r="AE5" i="8"/>
  <c r="AE5" i="7"/>
  <c r="AE5" i="9"/>
  <c r="AE5" i="10"/>
  <c r="AI7" i="8"/>
  <c r="AI7" i="7"/>
  <c r="AI7" i="9"/>
  <c r="AI7" i="10"/>
  <c r="AL13" i="14" l="1"/>
  <c r="AK7" i="14"/>
  <c r="AK7" i="16" s="1"/>
  <c r="AG5" i="14"/>
  <c r="AG5" i="16" s="1"/>
  <c r="AF5" i="7"/>
  <c r="AF5" i="9"/>
  <c r="AF5" i="8"/>
  <c r="AF5" i="10"/>
  <c r="AJ7" i="9"/>
  <c r="AJ7" i="7"/>
  <c r="AJ7" i="10"/>
  <c r="AJ7" i="8"/>
  <c r="AK7" i="7" l="1"/>
  <c r="AK7" i="8"/>
  <c r="AK7" i="9"/>
  <c r="AK7" i="10"/>
  <c r="AG5" i="7"/>
  <c r="AH5" i="14"/>
  <c r="AH5" i="16" s="1"/>
  <c r="AG5" i="9"/>
  <c r="AG5" i="8"/>
  <c r="AG5" i="10"/>
  <c r="AM13" i="14"/>
  <c r="AL7" i="14"/>
  <c r="AL7" i="16" s="1"/>
  <c r="AM7" i="14" l="1"/>
  <c r="AM7" i="16" s="1"/>
  <c r="AN13" i="14"/>
  <c r="AH5" i="9"/>
  <c r="AH5" i="7"/>
  <c r="AH5" i="8"/>
  <c r="AH5" i="10"/>
  <c r="AI5" i="14"/>
  <c r="AI5" i="16" s="1"/>
  <c r="AL7" i="8"/>
  <c r="AL7" i="9"/>
  <c r="AL7" i="10"/>
  <c r="AL7" i="7"/>
  <c r="AO13" i="14" l="1"/>
  <c r="AN7" i="14"/>
  <c r="AN7" i="16" s="1"/>
  <c r="AJ5" i="14"/>
  <c r="AJ5" i="16" s="1"/>
  <c r="AI5" i="9"/>
  <c r="AI5" i="7"/>
  <c r="AI5" i="8"/>
  <c r="AI5" i="10"/>
  <c r="AM7" i="7"/>
  <c r="AM7" i="10"/>
  <c r="AM7" i="9"/>
  <c r="AM7" i="8"/>
  <c r="AN7" i="9" l="1"/>
  <c r="AN7" i="8"/>
  <c r="AN7" i="7"/>
  <c r="AN7" i="10"/>
  <c r="AJ5" i="10"/>
  <c r="AJ5" i="8"/>
  <c r="AJ5" i="7"/>
  <c r="AK5" i="14"/>
  <c r="AK5" i="16" s="1"/>
  <c r="AJ5" i="9"/>
  <c r="AO7" i="14"/>
  <c r="AO7" i="16" s="1"/>
  <c r="AP13" i="14"/>
  <c r="AO7" i="10" l="1"/>
  <c r="AO7" i="8"/>
  <c r="AO7" i="7"/>
  <c r="AO7" i="9"/>
  <c r="AL5" i="14"/>
  <c r="AL5" i="16" s="1"/>
  <c r="AK5" i="9"/>
  <c r="AK5" i="10"/>
  <c r="AK5" i="7"/>
  <c r="AK5" i="8"/>
  <c r="AP7" i="14"/>
  <c r="AP7" i="16" s="1"/>
  <c r="AQ13" i="14"/>
  <c r="AP7" i="8" l="1"/>
  <c r="AP7" i="9"/>
  <c r="AP7" i="7"/>
  <c r="AP7" i="10"/>
  <c r="AR13" i="14"/>
  <c r="AQ7" i="14"/>
  <c r="AQ7" i="16" s="1"/>
  <c r="AL5" i="7"/>
  <c r="AL5" i="9"/>
  <c r="AL5" i="10"/>
  <c r="AM5" i="14"/>
  <c r="AM5" i="16" s="1"/>
  <c r="AL5" i="8"/>
  <c r="AM5" i="8" l="1"/>
  <c r="AM5" i="10"/>
  <c r="AM5" i="9"/>
  <c r="AN5" i="14"/>
  <c r="AN5" i="16" s="1"/>
  <c r="AM5" i="7"/>
  <c r="AQ7" i="10"/>
  <c r="AQ7" i="9"/>
  <c r="AQ7" i="8"/>
  <c r="AQ7" i="7"/>
  <c r="AS13" i="14"/>
  <c r="AR7" i="14"/>
  <c r="AR7" i="16" s="1"/>
  <c r="AS7" i="14" l="1"/>
  <c r="AS7" i="16" s="1"/>
  <c r="AT13" i="14"/>
  <c r="AO5" i="14"/>
  <c r="AO5" i="16" s="1"/>
  <c r="AN5" i="10"/>
  <c r="AN5" i="8"/>
  <c r="AN5" i="7"/>
  <c r="AN5" i="9"/>
  <c r="AR7" i="8"/>
  <c r="AR7" i="9"/>
  <c r="AR7" i="7"/>
  <c r="AR7" i="10"/>
  <c r="AU13" i="14" l="1"/>
  <c r="AT7" i="14"/>
  <c r="AT7" i="16" s="1"/>
  <c r="AO5" i="10"/>
  <c r="AO5" i="9"/>
  <c r="AO5" i="8"/>
  <c r="AP5" i="14"/>
  <c r="AP5" i="16" s="1"/>
  <c r="AO5" i="7"/>
  <c r="AS7" i="8"/>
  <c r="AS7" i="10"/>
  <c r="AS7" i="7"/>
  <c r="AS7" i="9"/>
  <c r="AP5" i="10" l="1"/>
  <c r="AP5" i="9"/>
  <c r="AP5" i="7"/>
  <c r="AP5" i="8"/>
  <c r="AQ5" i="14"/>
  <c r="AQ5" i="16" s="1"/>
  <c r="AT7" i="9"/>
  <c r="AT7" i="8"/>
  <c r="AT7" i="10"/>
  <c r="AT7" i="7"/>
  <c r="AV13" i="14"/>
  <c r="AU7" i="14"/>
  <c r="AU7" i="16" s="1"/>
  <c r="AV7" i="14" l="1"/>
  <c r="AV7" i="16" s="1"/>
  <c r="AW13" i="14"/>
  <c r="AU7" i="10"/>
  <c r="AU7" i="7"/>
  <c r="AU7" i="9"/>
  <c r="AU7" i="8"/>
  <c r="AR5" i="14"/>
  <c r="AR5" i="16" s="1"/>
  <c r="AQ5" i="10"/>
  <c r="AQ5" i="8"/>
  <c r="AQ5" i="9"/>
  <c r="AQ5" i="7"/>
  <c r="AW7" i="14" l="1"/>
  <c r="AW7" i="16" s="1"/>
  <c r="AX13" i="14"/>
  <c r="AS5" i="14"/>
  <c r="AS5" i="16" s="1"/>
  <c r="AR5" i="8"/>
  <c r="AR5" i="9"/>
  <c r="AR5" i="10"/>
  <c r="AR5" i="7"/>
  <c r="AV7" i="9"/>
  <c r="AV7" i="10"/>
  <c r="AV7" i="7"/>
  <c r="AV7" i="8"/>
  <c r="AX7" i="14" l="1"/>
  <c r="AX7" i="16" s="1"/>
  <c r="AY13" i="14"/>
  <c r="AS5" i="10"/>
  <c r="AT5" i="14"/>
  <c r="AT5" i="16" s="1"/>
  <c r="AS5" i="9"/>
  <c r="AS5" i="8"/>
  <c r="AS5" i="7"/>
  <c r="AW7" i="10"/>
  <c r="AW7" i="8"/>
  <c r="AW7" i="9"/>
  <c r="AW7" i="7"/>
  <c r="AT5" i="8" l="1"/>
  <c r="AT5" i="7"/>
  <c r="AT5" i="9"/>
  <c r="AU5" i="14"/>
  <c r="AU5" i="16" s="1"/>
  <c r="AT5" i="10"/>
  <c r="AZ13" i="14"/>
  <c r="AY7" i="14"/>
  <c r="AY7" i="16" s="1"/>
  <c r="AX7" i="7"/>
  <c r="AX7" i="9"/>
  <c r="AX7" i="10"/>
  <c r="AX7" i="8"/>
  <c r="BA13" i="14" l="1"/>
  <c r="AZ7" i="14"/>
  <c r="AZ7" i="16" s="1"/>
  <c r="AU5" i="8"/>
  <c r="AU5" i="10"/>
  <c r="AU5" i="7"/>
  <c r="AU5" i="9"/>
  <c r="AV5" i="14"/>
  <c r="AV5" i="16" s="1"/>
  <c r="AY7" i="8"/>
  <c r="AY7" i="7"/>
  <c r="AY7" i="9"/>
  <c r="AY7" i="10"/>
  <c r="AZ7" i="8" l="1"/>
  <c r="AZ7" i="10"/>
  <c r="AZ7" i="7"/>
  <c r="AZ7" i="9"/>
  <c r="AV5" i="8"/>
  <c r="AV5" i="9"/>
  <c r="AV5" i="10"/>
  <c r="AW5" i="14"/>
  <c r="AW5" i="16" s="1"/>
  <c r="AV5" i="7"/>
  <c r="BA7" i="14"/>
  <c r="BA7" i="16" s="1"/>
  <c r="BB13" i="14"/>
  <c r="BA7" i="7" l="1"/>
  <c r="BA7" i="9"/>
  <c r="BA7" i="10"/>
  <c r="BA7" i="8"/>
  <c r="AW5" i="8"/>
  <c r="AW5" i="7"/>
  <c r="AW5" i="9"/>
  <c r="AX5" i="14"/>
  <c r="AX5" i="16" s="1"/>
  <c r="AW5" i="10"/>
  <c r="BC13" i="14"/>
  <c r="BB7" i="14"/>
  <c r="BB7" i="16" s="1"/>
  <c r="BC7" i="14" l="1"/>
  <c r="BC7" i="16" s="1"/>
  <c r="BD13" i="14"/>
  <c r="AX5" i="8"/>
  <c r="AX5" i="10"/>
  <c r="AX5" i="7"/>
  <c r="AY5" i="14"/>
  <c r="AY5" i="16" s="1"/>
  <c r="AX5" i="9"/>
  <c r="BB7" i="7"/>
  <c r="BB7" i="10"/>
  <c r="BB7" i="8"/>
  <c r="BB7" i="9"/>
  <c r="AY5" i="9" l="1"/>
  <c r="AY5" i="10"/>
  <c r="AY5" i="7"/>
  <c r="AZ5" i="14"/>
  <c r="AZ5" i="16" s="1"/>
  <c r="AY5" i="8"/>
  <c r="BD7" i="14"/>
  <c r="BD7" i="16" s="1"/>
  <c r="BE13" i="14"/>
  <c r="BC7" i="9"/>
  <c r="BC7" i="10"/>
  <c r="BC7" i="8"/>
  <c r="BC7" i="7"/>
  <c r="BD7" i="7" l="1"/>
  <c r="BD7" i="9"/>
  <c r="BD7" i="8"/>
  <c r="BD7" i="10"/>
  <c r="AZ5" i="7"/>
  <c r="AZ5" i="8"/>
  <c r="BA5" i="14"/>
  <c r="BA5" i="16" s="1"/>
  <c r="AZ5" i="10"/>
  <c r="AZ5" i="9"/>
  <c r="BF13" i="14"/>
  <c r="BE7" i="14"/>
  <c r="BE7" i="16" s="1"/>
  <c r="BG13" i="14" l="1"/>
  <c r="BF7" i="14"/>
  <c r="BF7" i="16" s="1"/>
  <c r="BE7" i="8"/>
  <c r="BE7" i="9"/>
  <c r="BE7" i="10"/>
  <c r="BE7" i="7"/>
  <c r="BB5" i="14"/>
  <c r="BB5" i="16" s="1"/>
  <c r="BA5" i="10"/>
  <c r="BA5" i="8"/>
  <c r="BA5" i="7"/>
  <c r="BA5" i="9"/>
  <c r="BF7" i="10" l="1"/>
  <c r="BF7" i="9"/>
  <c r="BF7" i="7"/>
  <c r="BF7" i="8"/>
  <c r="BB5" i="10"/>
  <c r="BC5" i="14"/>
  <c r="BC5" i="16" s="1"/>
  <c r="BB5" i="7"/>
  <c r="BB5" i="8"/>
  <c r="BB5" i="9"/>
  <c r="BG7" i="14"/>
  <c r="BG7" i="16" s="1"/>
  <c r="BH13" i="14"/>
  <c r="BG7" i="8" l="1"/>
  <c r="BG7" i="9"/>
  <c r="BG7" i="10"/>
  <c r="BG7" i="7"/>
  <c r="BC5" i="7"/>
  <c r="BD5" i="14"/>
  <c r="BD5" i="16" s="1"/>
  <c r="BC5" i="8"/>
  <c r="BC5" i="9"/>
  <c r="BC5" i="10"/>
  <c r="BH7" i="14"/>
  <c r="BH7" i="16" s="1"/>
  <c r="BI13" i="14"/>
  <c r="BH7" i="9" l="1"/>
  <c r="BH7" i="7"/>
  <c r="BH7" i="8"/>
  <c r="BH7" i="10"/>
  <c r="BD5" i="8"/>
  <c r="BD5" i="7"/>
  <c r="BE5" i="14"/>
  <c r="BE5" i="16" s="1"/>
  <c r="BD5" i="10"/>
  <c r="BD5" i="9"/>
  <c r="BJ13" i="14"/>
  <c r="BI7" i="14"/>
  <c r="BI7" i="16" s="1"/>
  <c r="BK13" i="14" l="1"/>
  <c r="BJ7" i="14"/>
  <c r="BJ7" i="16" s="1"/>
  <c r="BI7" i="8"/>
  <c r="BI7" i="7"/>
  <c r="BI7" i="10"/>
  <c r="BI7" i="9"/>
  <c r="BE5" i="8"/>
  <c r="BE5" i="7"/>
  <c r="BE5" i="10"/>
  <c r="BE5" i="9"/>
  <c r="BF5" i="14"/>
  <c r="BF5" i="16" s="1"/>
  <c r="BJ7" i="8" l="1"/>
  <c r="BJ7" i="7"/>
  <c r="BJ7" i="10"/>
  <c r="BJ7" i="9"/>
  <c r="BF5" i="9"/>
  <c r="BF5" i="8"/>
  <c r="BG5" i="14"/>
  <c r="BG5" i="16" s="1"/>
  <c r="BF5" i="10"/>
  <c r="BF5" i="7"/>
  <c r="BK7" i="14"/>
  <c r="BK7" i="16" s="1"/>
  <c r="BL13" i="14"/>
  <c r="BK7" i="8" l="1"/>
  <c r="BK7" i="10"/>
  <c r="BK7" i="7"/>
  <c r="BK7" i="9"/>
  <c r="BL7" i="14"/>
  <c r="BL7" i="16" s="1"/>
  <c r="BM13" i="14"/>
  <c r="BG5" i="9"/>
  <c r="BG5" i="7"/>
  <c r="BG5" i="10"/>
  <c r="BH5" i="14"/>
  <c r="BH5" i="16" s="1"/>
  <c r="BG5" i="8"/>
  <c r="BH5" i="10" l="1"/>
  <c r="BH5" i="9"/>
  <c r="BI5" i="14"/>
  <c r="BI5" i="16" s="1"/>
  <c r="BH5" i="8"/>
  <c r="BH5" i="7"/>
  <c r="BM7" i="14"/>
  <c r="BM7" i="16" s="1"/>
  <c r="BN13" i="14"/>
  <c r="BL7" i="7"/>
  <c r="BL7" i="9"/>
  <c r="BL7" i="8"/>
  <c r="BL7" i="10"/>
  <c r="BM7" i="10" l="1"/>
  <c r="BM7" i="7"/>
  <c r="BM7" i="9"/>
  <c r="BM7" i="8"/>
  <c r="BN7" i="14"/>
  <c r="BN7" i="16" s="1"/>
  <c r="BO13" i="14"/>
  <c r="BI5" i="7"/>
  <c r="BI5" i="9"/>
  <c r="BI5" i="8"/>
  <c r="BJ5" i="14"/>
  <c r="BJ5" i="16" s="1"/>
  <c r="BI5" i="10"/>
  <c r="BJ5" i="9" l="1"/>
  <c r="BJ5" i="8"/>
  <c r="BK5" i="14"/>
  <c r="BK5" i="16" s="1"/>
  <c r="BJ5" i="7"/>
  <c r="BJ5" i="10"/>
  <c r="BP13" i="14"/>
  <c r="BO7" i="14"/>
  <c r="BO7" i="16" s="1"/>
  <c r="BN7" i="7"/>
  <c r="BN7" i="9"/>
  <c r="BN7" i="8"/>
  <c r="BN7" i="10"/>
  <c r="BP7" i="14" l="1"/>
  <c r="BP7" i="16" s="1"/>
  <c r="BQ13" i="14"/>
  <c r="BO7" i="10"/>
  <c r="BO7" i="9"/>
  <c r="BO7" i="7"/>
  <c r="BO7" i="8"/>
  <c r="BK5" i="7"/>
  <c r="BK5" i="9"/>
  <c r="BK5" i="8"/>
  <c r="BL5" i="14"/>
  <c r="BL5" i="16" s="1"/>
  <c r="BK5" i="10"/>
  <c r="BL5" i="9" l="1"/>
  <c r="BL5" i="8"/>
  <c r="BM5" i="14"/>
  <c r="BM5" i="16" s="1"/>
  <c r="BL5" i="10"/>
  <c r="BL5" i="7"/>
  <c r="BR13" i="14"/>
  <c r="BQ7" i="14"/>
  <c r="BQ7" i="16" s="1"/>
  <c r="BP7" i="7"/>
  <c r="BP7" i="10"/>
  <c r="BP7" i="8"/>
  <c r="BP7" i="9"/>
  <c r="BR7" i="14" l="1"/>
  <c r="BR7" i="16" s="1"/>
  <c r="BS13" i="14"/>
  <c r="BQ7" i="7"/>
  <c r="BQ7" i="10"/>
  <c r="BQ7" i="9"/>
  <c r="BQ7" i="8"/>
  <c r="BM5" i="10"/>
  <c r="BM5" i="8"/>
  <c r="BN5" i="14"/>
  <c r="BN5" i="16" s="1"/>
  <c r="BM5" i="9"/>
  <c r="BM5" i="7"/>
  <c r="BS7" i="14" l="1"/>
  <c r="BS7" i="16" s="1"/>
  <c r="BT13" i="14"/>
  <c r="BN5" i="10"/>
  <c r="BN5" i="8"/>
  <c r="BN5" i="9"/>
  <c r="BO5" i="14"/>
  <c r="BO5" i="16" s="1"/>
  <c r="BN5" i="7"/>
  <c r="BR7" i="8"/>
  <c r="BR7" i="10"/>
  <c r="BR7" i="9"/>
  <c r="BR7" i="7"/>
  <c r="BO5" i="10" l="1"/>
  <c r="BO5" i="9"/>
  <c r="BO5" i="7"/>
  <c r="BO5" i="8"/>
  <c r="BP5" i="14"/>
  <c r="BP5" i="16" s="1"/>
  <c r="BU13" i="14"/>
  <c r="BT7" i="14"/>
  <c r="BT7" i="16" s="1"/>
  <c r="BS7" i="8"/>
  <c r="BS7" i="10"/>
  <c r="BS7" i="7"/>
  <c r="BS7" i="9"/>
  <c r="BV13" i="14" l="1"/>
  <c r="BU7" i="14"/>
  <c r="BU7" i="16" s="1"/>
  <c r="BT7" i="8"/>
  <c r="BT7" i="10"/>
  <c r="BT7" i="7"/>
  <c r="BT7" i="9"/>
  <c r="BP5" i="7"/>
  <c r="BP5" i="8"/>
  <c r="BP5" i="10"/>
  <c r="BQ5" i="14"/>
  <c r="BQ5" i="16" s="1"/>
  <c r="BP5" i="9"/>
  <c r="BQ5" i="7" l="1"/>
  <c r="BQ5" i="10"/>
  <c r="BQ5" i="9"/>
  <c r="BQ5" i="8"/>
  <c r="BR5" i="14"/>
  <c r="BR5" i="16" s="1"/>
  <c r="BU7" i="7"/>
  <c r="BU7" i="10"/>
  <c r="BU7" i="9"/>
  <c r="BU7" i="8"/>
  <c r="BV7" i="14"/>
  <c r="BV7" i="16" s="1"/>
  <c r="BW13" i="14"/>
  <c r="BV7" i="9" l="1"/>
  <c r="BV7" i="7"/>
  <c r="BV7" i="10"/>
  <c r="BV7" i="8"/>
  <c r="BW7" i="14"/>
  <c r="BW7" i="16" s="1"/>
  <c r="BX13" i="14"/>
  <c r="BR5" i="8"/>
  <c r="BR5" i="7"/>
  <c r="BR5" i="10"/>
  <c r="BS5" i="14"/>
  <c r="BS5" i="16" s="1"/>
  <c r="BR5" i="9"/>
  <c r="BS5" i="10" l="1"/>
  <c r="BT5" i="14"/>
  <c r="BT5" i="16" s="1"/>
  <c r="BS5" i="7"/>
  <c r="BS5" i="8"/>
  <c r="BS5" i="9"/>
  <c r="BY13" i="14"/>
  <c r="BX7" i="14"/>
  <c r="BX7" i="16" s="1"/>
  <c r="BW7" i="8"/>
  <c r="BW7" i="7"/>
  <c r="BW7" i="10"/>
  <c r="BW7" i="9"/>
  <c r="BY7" i="14" l="1"/>
  <c r="BY7" i="16" s="1"/>
  <c r="BZ13" i="14"/>
  <c r="BU5" i="14"/>
  <c r="BU5" i="16" s="1"/>
  <c r="BT5" i="8"/>
  <c r="BT5" i="7"/>
  <c r="BT5" i="10"/>
  <c r="BT5" i="9"/>
  <c r="BX7" i="9"/>
  <c r="BX7" i="8"/>
  <c r="BX7" i="7"/>
  <c r="BX7" i="10"/>
  <c r="BZ7" i="14" l="1"/>
  <c r="BZ7" i="16" s="1"/>
  <c r="CA13" i="14"/>
  <c r="BV5" i="14"/>
  <c r="BV5" i="16" s="1"/>
  <c r="BU5" i="7"/>
  <c r="BU5" i="10"/>
  <c r="BU5" i="8"/>
  <c r="BU5" i="9"/>
  <c r="BY7" i="8"/>
  <c r="BY7" i="10"/>
  <c r="BY7" i="9"/>
  <c r="BY7" i="7"/>
  <c r="CA7" i="14" l="1"/>
  <c r="CA7" i="16" s="1"/>
  <c r="CB13" i="14"/>
  <c r="BV5" i="8"/>
  <c r="BV5" i="10"/>
  <c r="BV5" i="7"/>
  <c r="BW5" i="14"/>
  <c r="BW5" i="16" s="1"/>
  <c r="BV5" i="9"/>
  <c r="BZ7" i="9"/>
  <c r="BZ7" i="7"/>
  <c r="BZ7" i="8"/>
  <c r="BZ7" i="10"/>
  <c r="BW5" i="10" l="1"/>
  <c r="BX5" i="14"/>
  <c r="BX5" i="16" s="1"/>
  <c r="BW5" i="7"/>
  <c r="BW5" i="9"/>
  <c r="BW5" i="8"/>
  <c r="CC13" i="14"/>
  <c r="CB7" i="14"/>
  <c r="CB7" i="16" s="1"/>
  <c r="CA7" i="10"/>
  <c r="CA7" i="9"/>
  <c r="CA7" i="7"/>
  <c r="CA7" i="8"/>
  <c r="CD13" i="14" l="1"/>
  <c r="CC7" i="14"/>
  <c r="CC7" i="16" s="1"/>
  <c r="BX5" i="8"/>
  <c r="BY5" i="14"/>
  <c r="BY5" i="16" s="1"/>
  <c r="BX5" i="10"/>
  <c r="BX5" i="7"/>
  <c r="BX5" i="9"/>
  <c r="CB7" i="10"/>
  <c r="CB7" i="9"/>
  <c r="CB7" i="8"/>
  <c r="CB7" i="7"/>
  <c r="BY5" i="9" l="1"/>
  <c r="BY5" i="10"/>
  <c r="BY5" i="8"/>
  <c r="BZ5" i="14"/>
  <c r="BZ5" i="16" s="1"/>
  <c r="BY5" i="7"/>
  <c r="CC7" i="8"/>
  <c r="CC7" i="9"/>
  <c r="CC7" i="10"/>
  <c r="CC7" i="7"/>
  <c r="CE13" i="14"/>
  <c r="CD7" i="14"/>
  <c r="CD7" i="16" s="1"/>
  <c r="CE7" i="14" l="1"/>
  <c r="CE7" i="16" s="1"/>
  <c r="CF13" i="14"/>
  <c r="BZ5" i="10"/>
  <c r="BZ5" i="9"/>
  <c r="BZ5" i="8"/>
  <c r="BZ5" i="7"/>
  <c r="CA5" i="14"/>
  <c r="CA5" i="16" s="1"/>
  <c r="CD7" i="10"/>
  <c r="CD7" i="8"/>
  <c r="CD7" i="7"/>
  <c r="CD7" i="9"/>
  <c r="CF7" i="14" l="1"/>
  <c r="CF7" i="16" s="1"/>
  <c r="CG13" i="14"/>
  <c r="CA5" i="8"/>
  <c r="CA5" i="10"/>
  <c r="CB5" i="14"/>
  <c r="CB5" i="16" s="1"/>
  <c r="CA5" i="9"/>
  <c r="CA5" i="7"/>
  <c r="CE7" i="9"/>
  <c r="CE7" i="7"/>
  <c r="CE7" i="10"/>
  <c r="CE7" i="8"/>
  <c r="CG7" i="14" l="1"/>
  <c r="CG7" i="16" s="1"/>
  <c r="CH13" i="14"/>
  <c r="CB5" i="9"/>
  <c r="CB5" i="7"/>
  <c r="CB5" i="10"/>
  <c r="CB5" i="8"/>
  <c r="CC5" i="14"/>
  <c r="CC5" i="16" s="1"/>
  <c r="CF7" i="8"/>
  <c r="CF7" i="7"/>
  <c r="CF7" i="10"/>
  <c r="CF7" i="9"/>
  <c r="CI13" i="14" l="1"/>
  <c r="CH7" i="14"/>
  <c r="CH7" i="16" s="1"/>
  <c r="CC5" i="10"/>
  <c r="CC5" i="7"/>
  <c r="CC5" i="9"/>
  <c r="CC5" i="8"/>
  <c r="CD5" i="14"/>
  <c r="CD5" i="16" s="1"/>
  <c r="CG7" i="7"/>
  <c r="CG7" i="9"/>
  <c r="CG7" i="8"/>
  <c r="CG7" i="10"/>
  <c r="CH7" i="8" l="1"/>
  <c r="CH7" i="10"/>
  <c r="CH7" i="9"/>
  <c r="CH7" i="7"/>
  <c r="CD5" i="10"/>
  <c r="CD5" i="9"/>
  <c r="CE5" i="14"/>
  <c r="CE5" i="16" s="1"/>
  <c r="CD5" i="8"/>
  <c r="CD5" i="7"/>
  <c r="CJ13" i="14"/>
  <c r="CI7" i="14"/>
  <c r="CI7" i="16" s="1"/>
  <c r="CK13" i="14" l="1"/>
  <c r="CJ7" i="14"/>
  <c r="CJ7" i="16" s="1"/>
  <c r="CI7" i="8"/>
  <c r="CI7" i="7"/>
  <c r="CI7" i="9"/>
  <c r="CI7" i="10"/>
  <c r="CE5" i="10"/>
  <c r="CE5" i="9"/>
  <c r="CF5" i="14"/>
  <c r="CF5" i="16" s="1"/>
  <c r="CE5" i="8"/>
  <c r="CE5" i="7"/>
  <c r="CJ7" i="8" l="1"/>
  <c r="CJ7" i="7"/>
  <c r="CJ7" i="10"/>
  <c r="CJ7" i="9"/>
  <c r="CF5" i="7"/>
  <c r="CF5" i="9"/>
  <c r="CF5" i="8"/>
  <c r="CG5" i="14"/>
  <c r="CG5" i="16" s="1"/>
  <c r="CF5" i="10"/>
  <c r="CL13" i="14"/>
  <c r="CK7" i="14"/>
  <c r="CK7" i="16" s="1"/>
  <c r="CM13" i="14" l="1"/>
  <c r="CL7" i="14"/>
  <c r="CL7" i="16" s="1"/>
  <c r="CG5" i="10"/>
  <c r="CG5" i="7"/>
  <c r="CG5" i="9"/>
  <c r="CG5" i="8"/>
  <c r="CH5" i="14"/>
  <c r="CH5" i="16" s="1"/>
  <c r="CK7" i="8"/>
  <c r="CK7" i="9"/>
  <c r="CK7" i="7"/>
  <c r="CK7" i="10"/>
  <c r="CL7" i="7" l="1"/>
  <c r="CL7" i="9"/>
  <c r="CL7" i="8"/>
  <c r="CL7" i="10"/>
  <c r="CH5" i="8"/>
  <c r="CH5" i="7"/>
  <c r="CH5" i="10"/>
  <c r="CI5" i="14"/>
  <c r="CI5" i="16" s="1"/>
  <c r="CH5" i="9"/>
  <c r="CN13" i="14"/>
  <c r="CM7" i="14"/>
  <c r="CM7" i="16" s="1"/>
  <c r="CO13" i="14" l="1"/>
  <c r="CN7" i="14"/>
  <c r="CN7" i="16" s="1"/>
  <c r="CI5" i="10"/>
  <c r="CI5" i="9"/>
  <c r="CJ5" i="14"/>
  <c r="CJ5" i="16" s="1"/>
  <c r="CI5" i="8"/>
  <c r="CI5" i="7"/>
  <c r="CM7" i="9"/>
  <c r="CM7" i="8"/>
  <c r="CM7" i="10"/>
  <c r="CM7" i="7"/>
  <c r="CN7" i="10" l="1"/>
  <c r="CN7" i="7"/>
  <c r="CN7" i="8"/>
  <c r="CN7" i="9"/>
  <c r="CJ5" i="10"/>
  <c r="CJ5" i="9"/>
  <c r="CJ5" i="7"/>
  <c r="CJ5" i="8"/>
  <c r="CK5" i="14"/>
  <c r="CK5" i="16" s="1"/>
  <c r="CO7" i="14"/>
  <c r="CO7" i="16" s="1"/>
  <c r="CP13" i="14"/>
  <c r="CO7" i="9" l="1"/>
  <c r="CO7" i="8"/>
  <c r="CO7" i="10"/>
  <c r="CO7" i="7"/>
  <c r="CP7" i="14"/>
  <c r="CP7" i="16" s="1"/>
  <c r="CQ13" i="14"/>
  <c r="CL5" i="14"/>
  <c r="CL5" i="16" s="1"/>
  <c r="CK5" i="9"/>
  <c r="CK5" i="10"/>
  <c r="CK5" i="8"/>
  <c r="CK5" i="7"/>
  <c r="CR13" i="14" l="1"/>
  <c r="CQ7" i="14"/>
  <c r="CQ7" i="16" s="1"/>
  <c r="CL5" i="9"/>
  <c r="CL5" i="7"/>
  <c r="CL5" i="8"/>
  <c r="CL5" i="10"/>
  <c r="CM5" i="14"/>
  <c r="CM5" i="16" s="1"/>
  <c r="CP7" i="7"/>
  <c r="CP7" i="9"/>
  <c r="CP7" i="10"/>
  <c r="CP7" i="8"/>
  <c r="CQ7" i="10" l="1"/>
  <c r="CQ7" i="8"/>
  <c r="CQ7" i="9"/>
  <c r="CQ7" i="7"/>
  <c r="CM5" i="8"/>
  <c r="CN5" i="14"/>
  <c r="CN5" i="16" s="1"/>
  <c r="CM5" i="7"/>
  <c r="CM5" i="10"/>
  <c r="CM5" i="9"/>
  <c r="CS13" i="14"/>
  <c r="CR7" i="14"/>
  <c r="CR7" i="16" s="1"/>
  <c r="CT13" i="14" l="1"/>
  <c r="CS7" i="14"/>
  <c r="CS7" i="16" s="1"/>
  <c r="CO5" i="14"/>
  <c r="CO5" i="16" s="1"/>
  <c r="CN5" i="7"/>
  <c r="CN5" i="9"/>
  <c r="CN5" i="10"/>
  <c r="CN5" i="8"/>
  <c r="CR7" i="8"/>
  <c r="CR7" i="9"/>
  <c r="CR7" i="10"/>
  <c r="CR7" i="7"/>
  <c r="CS7" i="10" l="1"/>
  <c r="CS7" i="9"/>
  <c r="CS7" i="7"/>
  <c r="CS7" i="8"/>
  <c r="CP5" i="14"/>
  <c r="CP5" i="16" s="1"/>
  <c r="CO5" i="7"/>
  <c r="CO5" i="9"/>
  <c r="CO5" i="8"/>
  <c r="CO5" i="10"/>
  <c r="CT7" i="14"/>
  <c r="CT7" i="16" s="1"/>
  <c r="CU13" i="14"/>
  <c r="CT7" i="7" l="1"/>
  <c r="CT7" i="9"/>
  <c r="CT7" i="8"/>
  <c r="CT7" i="10"/>
  <c r="CU7" i="14"/>
  <c r="CU7" i="16" s="1"/>
  <c r="CV13" i="14"/>
  <c r="CP5" i="8"/>
  <c r="CP5" i="7"/>
  <c r="CQ5" i="14"/>
  <c r="CQ5" i="16" s="1"/>
  <c r="CP5" i="9"/>
  <c r="CP5" i="10"/>
  <c r="CW13" i="14" l="1"/>
  <c r="CV7" i="14"/>
  <c r="CV7" i="16" s="1"/>
  <c r="CQ5" i="7"/>
  <c r="CR5" i="14"/>
  <c r="CR5" i="16" s="1"/>
  <c r="CQ5" i="8"/>
  <c r="CQ5" i="10"/>
  <c r="CQ5" i="9"/>
  <c r="CU7" i="9"/>
  <c r="CU7" i="7"/>
  <c r="CU7" i="8"/>
  <c r="CU7" i="10"/>
  <c r="CS5" i="14" l="1"/>
  <c r="CS5" i="16" s="1"/>
  <c r="CR5" i="9"/>
  <c r="CR5" i="8"/>
  <c r="CR5" i="10"/>
  <c r="CR5" i="7"/>
  <c r="CV7" i="10"/>
  <c r="CV7" i="7"/>
  <c r="CV7" i="8"/>
  <c r="CV7" i="9"/>
  <c r="CW7" i="14"/>
  <c r="CW7" i="16" s="1"/>
  <c r="CX13" i="14"/>
  <c r="CW7" i="10" l="1"/>
  <c r="CW7" i="8"/>
  <c r="CW7" i="9"/>
  <c r="CW7" i="7"/>
  <c r="CX7" i="14"/>
  <c r="CX7" i="16" s="1"/>
  <c r="CY13" i="14"/>
  <c r="CS5" i="8"/>
  <c r="CS5" i="7"/>
  <c r="CS5" i="10"/>
  <c r="CT5" i="14"/>
  <c r="CT5" i="16" s="1"/>
  <c r="CS5" i="9"/>
  <c r="CT5" i="7" l="1"/>
  <c r="CT5" i="10"/>
  <c r="CU5" i="14"/>
  <c r="CU5" i="16" s="1"/>
  <c r="CT5" i="9"/>
  <c r="CT5" i="8"/>
  <c r="CZ13" i="14"/>
  <c r="CY7" i="14"/>
  <c r="CY7" i="16" s="1"/>
  <c r="CX7" i="10"/>
  <c r="CX7" i="7"/>
  <c r="CX7" i="8"/>
  <c r="CX7" i="9"/>
  <c r="DA13" i="14" l="1"/>
  <c r="CZ7" i="14"/>
  <c r="CZ7" i="16" s="1"/>
  <c r="CY7" i="9"/>
  <c r="CY7" i="7"/>
  <c r="CY7" i="8"/>
  <c r="CY7" i="10"/>
  <c r="CU5" i="7"/>
  <c r="CU5" i="9"/>
  <c r="CV5" i="14"/>
  <c r="CV5" i="16" s="1"/>
  <c r="CU5" i="8"/>
  <c r="CU5" i="10"/>
  <c r="CZ7" i="10" l="1"/>
  <c r="CZ7" i="7"/>
  <c r="CZ7" i="9"/>
  <c r="CZ7" i="8"/>
  <c r="CV5" i="7"/>
  <c r="CW5" i="14"/>
  <c r="CW5" i="16" s="1"/>
  <c r="CV5" i="9"/>
  <c r="CV5" i="10"/>
  <c r="CV5" i="8"/>
  <c r="DB13" i="14"/>
  <c r="DA7" i="14"/>
  <c r="DA7" i="16" s="1"/>
  <c r="DB7" i="14" l="1"/>
  <c r="DB7" i="16" s="1"/>
  <c r="DC13" i="14"/>
  <c r="CW5" i="9"/>
  <c r="CW5" i="10"/>
  <c r="CX5" i="14"/>
  <c r="CX5" i="16" s="1"/>
  <c r="CW5" i="8"/>
  <c r="CW5" i="7"/>
  <c r="DA7" i="7"/>
  <c r="DA7" i="9"/>
  <c r="DA7" i="10"/>
  <c r="DA7" i="8"/>
  <c r="DD13" i="14" l="1"/>
  <c r="DC7" i="14"/>
  <c r="DC7" i="16" s="1"/>
  <c r="CX5" i="10"/>
  <c r="CX5" i="7"/>
  <c r="CX5" i="9"/>
  <c r="CX5" i="8"/>
  <c r="CY5" i="14"/>
  <c r="CY5" i="16" s="1"/>
  <c r="DB7" i="7"/>
  <c r="DB7" i="10"/>
  <c r="DB7" i="9"/>
  <c r="DB7" i="8"/>
  <c r="DC7" i="7" l="1"/>
  <c r="DC7" i="10"/>
  <c r="DC7" i="9"/>
  <c r="DC7" i="8"/>
  <c r="CY5" i="8"/>
  <c r="CY5" i="7"/>
  <c r="CZ5" i="14"/>
  <c r="CZ5" i="16" s="1"/>
  <c r="CY5" i="10"/>
  <c r="CY5" i="9"/>
  <c r="DE13" i="14"/>
  <c r="DD7" i="14"/>
  <c r="DD7" i="16" s="1"/>
  <c r="DF13" i="14" l="1"/>
  <c r="DE7" i="14"/>
  <c r="DE7" i="16" s="1"/>
  <c r="DD7" i="10"/>
  <c r="DD7" i="8"/>
  <c r="DD7" i="9"/>
  <c r="DD7" i="7"/>
  <c r="DA5" i="14"/>
  <c r="DA5" i="16" s="1"/>
  <c r="CZ5" i="8"/>
  <c r="CZ5" i="7"/>
  <c r="CZ5" i="9"/>
  <c r="CZ5" i="10"/>
  <c r="DE7" i="8" l="1"/>
  <c r="DE7" i="9"/>
  <c r="DE7" i="7"/>
  <c r="DE7" i="10"/>
  <c r="DA5" i="8"/>
  <c r="DA5" i="7"/>
  <c r="DB5" i="14"/>
  <c r="DB5" i="16" s="1"/>
  <c r="DA5" i="9"/>
  <c r="DA5" i="10"/>
  <c r="DF7" i="14"/>
  <c r="DF7" i="16" s="1"/>
  <c r="DG13" i="14"/>
  <c r="DF7" i="10" l="1"/>
  <c r="DF7" i="7"/>
  <c r="DF7" i="8"/>
  <c r="DF7" i="9"/>
  <c r="DG7" i="14"/>
  <c r="DG7" i="16" s="1"/>
  <c r="DH13" i="14"/>
  <c r="DB5" i="7"/>
  <c r="DB5" i="9"/>
  <c r="DC5" i="14"/>
  <c r="DC5" i="16" s="1"/>
  <c r="DB5" i="10"/>
  <c r="DB5" i="8"/>
  <c r="DH7" i="14" l="1"/>
  <c r="DH7" i="16" s="1"/>
  <c r="DI13" i="14"/>
  <c r="DC5" i="9"/>
  <c r="DD5" i="14"/>
  <c r="DD5" i="16" s="1"/>
  <c r="DC5" i="10"/>
  <c r="DC5" i="8"/>
  <c r="DC5" i="7"/>
  <c r="DG7" i="10"/>
  <c r="DG7" i="8"/>
  <c r="DG7" i="9"/>
  <c r="DG7" i="7"/>
  <c r="DD5" i="10" l="1"/>
  <c r="DD5" i="7"/>
  <c r="DD5" i="9"/>
  <c r="DD5" i="8"/>
  <c r="DE5" i="14"/>
  <c r="DE5" i="16" s="1"/>
  <c r="DJ13" i="14"/>
  <c r="DI7" i="14"/>
  <c r="DI7" i="16" s="1"/>
  <c r="DH7" i="10"/>
  <c r="DH7" i="7"/>
  <c r="DH7" i="8"/>
  <c r="DH7" i="9"/>
  <c r="DJ7" i="14" l="1"/>
  <c r="DJ7" i="16" s="1"/>
  <c r="DK13" i="14"/>
  <c r="DI7" i="8"/>
  <c r="DI7" i="10"/>
  <c r="DI7" i="7"/>
  <c r="DI7" i="9"/>
  <c r="DE5" i="7"/>
  <c r="DE5" i="10"/>
  <c r="DE5" i="9"/>
  <c r="DF5" i="14"/>
  <c r="DF5" i="16" s="1"/>
  <c r="DE5" i="8"/>
  <c r="DF5" i="10" l="1"/>
  <c r="DF5" i="7"/>
  <c r="DF5" i="8"/>
  <c r="DG5" i="14"/>
  <c r="DG5" i="16" s="1"/>
  <c r="DF5" i="9"/>
  <c r="DK7" i="14"/>
  <c r="DK7" i="16" s="1"/>
  <c r="DL13" i="14"/>
  <c r="DJ7" i="9"/>
  <c r="DJ7" i="8"/>
  <c r="DJ7" i="10"/>
  <c r="DJ7" i="7"/>
  <c r="DK7" i="9" l="1"/>
  <c r="DK7" i="10"/>
  <c r="DK7" i="7"/>
  <c r="DK7" i="8"/>
  <c r="DH5" i="14"/>
  <c r="DH5" i="16" s="1"/>
  <c r="DG5" i="9"/>
  <c r="DG5" i="8"/>
  <c r="DG5" i="10"/>
  <c r="DG5" i="7"/>
  <c r="DM13" i="14"/>
  <c r="DL7" i="14"/>
  <c r="DL7" i="16" s="1"/>
  <c r="DM7" i="14" l="1"/>
  <c r="DM7" i="16" s="1"/>
  <c r="DN13" i="14"/>
  <c r="DL7" i="9"/>
  <c r="DL7" i="10"/>
  <c r="DL7" i="7"/>
  <c r="DL7" i="8"/>
  <c r="DH5" i="7"/>
  <c r="DH5" i="9"/>
  <c r="DH5" i="8"/>
  <c r="DI5" i="14"/>
  <c r="DI5" i="16" s="1"/>
  <c r="DH5" i="10"/>
  <c r="DI5" i="9" l="1"/>
  <c r="DJ5" i="14"/>
  <c r="DJ5" i="16" s="1"/>
  <c r="DI5" i="10"/>
  <c r="DI5" i="7"/>
  <c r="DI5" i="8"/>
  <c r="DO13" i="14"/>
  <c r="DN7" i="14"/>
  <c r="DN7" i="16" s="1"/>
  <c r="DM7" i="8"/>
  <c r="DM7" i="9"/>
  <c r="DM7" i="7"/>
  <c r="DM7" i="10"/>
  <c r="DO7" i="14" l="1"/>
  <c r="DO7" i="16" s="1"/>
  <c r="DP13" i="14"/>
  <c r="DJ5" i="9"/>
  <c r="DJ5" i="10"/>
  <c r="DK5" i="14"/>
  <c r="DK5" i="16" s="1"/>
  <c r="DJ5" i="7"/>
  <c r="DJ5" i="8"/>
  <c r="DN7" i="9"/>
  <c r="DN7" i="10"/>
  <c r="DN7" i="7"/>
  <c r="DN7" i="8"/>
  <c r="DQ13" i="14" l="1"/>
  <c r="DP7" i="14"/>
  <c r="DP7" i="16" s="1"/>
  <c r="DL5" i="14"/>
  <c r="DL5" i="16" s="1"/>
  <c r="DK5" i="9"/>
  <c r="DK5" i="7"/>
  <c r="DK5" i="8"/>
  <c r="DK5" i="10"/>
  <c r="DO7" i="10"/>
  <c r="DO7" i="7"/>
  <c r="DO7" i="9"/>
  <c r="DO7" i="8"/>
  <c r="DP7" i="8" l="1"/>
  <c r="DP7" i="9"/>
  <c r="DP7" i="10"/>
  <c r="DP7" i="7"/>
  <c r="DM5" i="14"/>
  <c r="DM5" i="16" s="1"/>
  <c r="DL5" i="10"/>
  <c r="DL5" i="8"/>
  <c r="DL5" i="9"/>
  <c r="DL5" i="7"/>
  <c r="DR13" i="14"/>
  <c r="DQ7" i="14"/>
  <c r="DQ7" i="16" s="1"/>
  <c r="DR7" i="14" l="1"/>
  <c r="DR7" i="16" s="1"/>
  <c r="DS13" i="14"/>
  <c r="DQ7" i="8"/>
  <c r="DQ7" i="9"/>
  <c r="DQ7" i="7"/>
  <c r="DQ7" i="10"/>
  <c r="DM5" i="8"/>
  <c r="DM5" i="9"/>
  <c r="DM5" i="10"/>
  <c r="DN5" i="14"/>
  <c r="DN5" i="16" s="1"/>
  <c r="DM5" i="7"/>
  <c r="DN5" i="7" l="1"/>
  <c r="DN5" i="10"/>
  <c r="DO5" i="14"/>
  <c r="DO5" i="16" s="1"/>
  <c r="DN5" i="8"/>
  <c r="DN5" i="9"/>
  <c r="DT13" i="14"/>
  <c r="DS7" i="14"/>
  <c r="DS7" i="16" s="1"/>
  <c r="DR7" i="9"/>
  <c r="DR7" i="10"/>
  <c r="DR7" i="7"/>
  <c r="DR7" i="8"/>
  <c r="DU13" i="14" l="1"/>
  <c r="DT7" i="14"/>
  <c r="DT7" i="16" s="1"/>
  <c r="DS7" i="7"/>
  <c r="DS7" i="10"/>
  <c r="DS7" i="8"/>
  <c r="DS7" i="9"/>
  <c r="DO5" i="7"/>
  <c r="DO5" i="9"/>
  <c r="DO5" i="10"/>
  <c r="DP5" i="14"/>
  <c r="DP5" i="16" s="1"/>
  <c r="DO5" i="8"/>
  <c r="DP5" i="9" l="1"/>
  <c r="DQ5" i="14"/>
  <c r="DQ5" i="16" s="1"/>
  <c r="DP5" i="8"/>
  <c r="DP5" i="10"/>
  <c r="DP5" i="7"/>
  <c r="DT7" i="9"/>
  <c r="DT7" i="7"/>
  <c r="DT7" i="10"/>
  <c r="DT7" i="8"/>
  <c r="DV13" i="14"/>
  <c r="DU7" i="14"/>
  <c r="DU7" i="16" s="1"/>
  <c r="DW13" i="14" l="1"/>
  <c r="DV7" i="14"/>
  <c r="DV7" i="16" s="1"/>
  <c r="DQ5" i="9"/>
  <c r="DQ5" i="7"/>
  <c r="DR5" i="14"/>
  <c r="DR5" i="16" s="1"/>
  <c r="DQ5" i="8"/>
  <c r="DQ5" i="10"/>
  <c r="DU7" i="10"/>
  <c r="DU7" i="8"/>
  <c r="DU7" i="9"/>
  <c r="DU7" i="7"/>
  <c r="DV7" i="8" l="1"/>
  <c r="DV7" i="10"/>
  <c r="DV7" i="7"/>
  <c r="DV7" i="9"/>
  <c r="DR5" i="10"/>
  <c r="DR5" i="9"/>
  <c r="DR5" i="8"/>
  <c r="DS5" i="14"/>
  <c r="DS5" i="16" s="1"/>
  <c r="DR5" i="7"/>
  <c r="DW7" i="14"/>
  <c r="DW7" i="16" s="1"/>
  <c r="DX13" i="14"/>
  <c r="DW7" i="9" l="1"/>
  <c r="DW7" i="7"/>
  <c r="DW7" i="8"/>
  <c r="DW7" i="10"/>
  <c r="DS5" i="8"/>
  <c r="DS5" i="10"/>
  <c r="DT5" i="14"/>
  <c r="DT5" i="16" s="1"/>
  <c r="DS5" i="9"/>
  <c r="DS5" i="7"/>
  <c r="DY13" i="14"/>
  <c r="DX7" i="14"/>
  <c r="DX7" i="16" s="1"/>
  <c r="DZ13" i="14" l="1"/>
  <c r="DY7" i="14"/>
  <c r="DY7" i="16" s="1"/>
  <c r="DX7" i="10"/>
  <c r="DX7" i="8"/>
  <c r="DX7" i="9"/>
  <c r="DX7" i="7"/>
  <c r="DU5" i="14"/>
  <c r="DU5" i="16" s="1"/>
  <c r="DT5" i="9"/>
  <c r="DT5" i="8"/>
  <c r="DT5" i="7"/>
  <c r="DT5" i="10"/>
  <c r="DY7" i="9" l="1"/>
  <c r="DY7" i="10"/>
  <c r="DY7" i="7"/>
  <c r="DY7" i="8"/>
  <c r="DV5" i="14"/>
  <c r="DV5" i="16" s="1"/>
  <c r="DU5" i="9"/>
  <c r="DU5" i="10"/>
  <c r="DU5" i="8"/>
  <c r="DU5" i="7"/>
  <c r="DZ7" i="14"/>
  <c r="DZ7" i="16" s="1"/>
  <c r="EA13" i="14"/>
  <c r="DZ7" i="9" l="1"/>
  <c r="DZ7" i="8"/>
  <c r="DZ7" i="10"/>
  <c r="DZ7" i="7"/>
  <c r="EB13" i="14"/>
  <c r="EA7" i="14"/>
  <c r="EA7" i="16" s="1"/>
  <c r="DW5" i="14"/>
  <c r="DW5" i="16" s="1"/>
  <c r="DV5" i="10"/>
  <c r="DV5" i="9"/>
  <c r="DV5" i="7"/>
  <c r="DV5" i="8"/>
  <c r="EA7" i="8" l="1"/>
  <c r="EA7" i="9"/>
  <c r="EA7" i="10"/>
  <c r="EA7" i="7"/>
  <c r="DW5" i="9"/>
  <c r="DW5" i="7"/>
  <c r="DW5" i="8"/>
  <c r="DX5" i="14"/>
  <c r="DX5" i="16" s="1"/>
  <c r="DW5" i="10"/>
  <c r="EC13" i="14"/>
  <c r="EB7" i="14"/>
  <c r="EB7" i="16" s="1"/>
  <c r="ED13" i="14" l="1"/>
  <c r="EC7" i="14"/>
  <c r="EC7" i="16" s="1"/>
  <c r="DX5" i="10"/>
  <c r="DY5" i="14"/>
  <c r="DY5" i="16" s="1"/>
  <c r="DX5" i="8"/>
  <c r="DX5" i="9"/>
  <c r="DX5" i="7"/>
  <c r="EB7" i="9"/>
  <c r="EB7" i="7"/>
  <c r="EB7" i="10"/>
  <c r="EB7" i="8"/>
  <c r="DY5" i="10" l="1"/>
  <c r="DY5" i="7"/>
  <c r="DZ5" i="14"/>
  <c r="DZ5" i="16" s="1"/>
  <c r="DY5" i="8"/>
  <c r="DY5" i="9"/>
  <c r="EC7" i="7"/>
  <c r="EC7" i="10"/>
  <c r="EC7" i="8"/>
  <c r="EC7" i="9"/>
  <c r="ED7" i="14"/>
  <c r="ED7" i="16" s="1"/>
  <c r="EE13" i="14"/>
  <c r="ED7" i="8" l="1"/>
  <c r="ED7" i="7"/>
  <c r="ED7" i="10"/>
  <c r="ED7" i="9"/>
  <c r="EF13" i="14"/>
  <c r="EE7" i="14"/>
  <c r="EE7" i="16" s="1"/>
  <c r="DZ5" i="9"/>
  <c r="EA5" i="14"/>
  <c r="EA5" i="16" s="1"/>
  <c r="DZ5" i="7"/>
  <c r="DZ5" i="10"/>
  <c r="DZ5" i="8"/>
  <c r="EA5" i="7" l="1"/>
  <c r="EB5" i="14"/>
  <c r="EB5" i="16" s="1"/>
  <c r="EA5" i="9"/>
  <c r="EA5" i="10"/>
  <c r="EA5" i="8"/>
  <c r="EE7" i="9"/>
  <c r="EE7" i="7"/>
  <c r="EE7" i="8"/>
  <c r="EE7" i="10"/>
  <c r="EG13" i="14"/>
  <c r="EF7" i="14"/>
  <c r="EF7" i="16" s="1"/>
  <c r="EG7" i="14" l="1"/>
  <c r="EG7" i="16" s="1"/>
  <c r="EH13" i="14"/>
  <c r="EB5" i="8"/>
  <c r="EB5" i="10"/>
  <c r="EB5" i="7"/>
  <c r="EB5" i="9"/>
  <c r="EC5" i="14"/>
  <c r="EC5" i="16" s="1"/>
  <c r="EF7" i="10"/>
  <c r="EF7" i="9"/>
  <c r="EF7" i="7"/>
  <c r="EF7" i="8"/>
  <c r="EH7" i="14" l="1"/>
  <c r="EH7" i="16" s="1"/>
  <c r="EI13" i="14"/>
  <c r="EC5" i="7"/>
  <c r="EC5" i="9"/>
  <c r="ED5" i="14"/>
  <c r="ED5" i="16" s="1"/>
  <c r="EC5" i="10"/>
  <c r="EC5" i="8"/>
  <c r="EG7" i="10"/>
  <c r="EG7" i="9"/>
  <c r="EG7" i="7"/>
  <c r="EG7" i="8"/>
  <c r="EI7" i="14" l="1"/>
  <c r="EI7" i="16" s="1"/>
  <c r="EJ13" i="14"/>
  <c r="ED5" i="9"/>
  <c r="ED5" i="10"/>
  <c r="ED5" i="8"/>
  <c r="EE5" i="14"/>
  <c r="EE5" i="16" s="1"/>
  <c r="ED5" i="7"/>
  <c r="EH7" i="7"/>
  <c r="EH7" i="10"/>
  <c r="EH7" i="9"/>
  <c r="EH7" i="8"/>
  <c r="EE5" i="9" l="1"/>
  <c r="EE5" i="8"/>
  <c r="EE5" i="7"/>
  <c r="EE5" i="10"/>
  <c r="EF5" i="14"/>
  <c r="EF5" i="16" s="1"/>
  <c r="EK13" i="14"/>
  <c r="EJ7" i="14"/>
  <c r="EJ7" i="16" s="1"/>
  <c r="EI7" i="9"/>
  <c r="EI7" i="8"/>
  <c r="EI7" i="7"/>
  <c r="EI7" i="10"/>
  <c r="EL13" i="14" l="1"/>
  <c r="EK7" i="14"/>
  <c r="EK7" i="16" s="1"/>
  <c r="EJ7" i="10"/>
  <c r="EJ7" i="8"/>
  <c r="EJ7" i="7"/>
  <c r="EJ7" i="9"/>
  <c r="EF5" i="9"/>
  <c r="EF5" i="10"/>
  <c r="EG5" i="14"/>
  <c r="EG5" i="16" s="1"/>
  <c r="EF5" i="8"/>
  <c r="EF5" i="7"/>
  <c r="EK7" i="9" l="1"/>
  <c r="EK7" i="7"/>
  <c r="EK7" i="8"/>
  <c r="EK7" i="10"/>
  <c r="EG5" i="9"/>
  <c r="EG5" i="8"/>
  <c r="EG5" i="7"/>
  <c r="EH5" i="14"/>
  <c r="EH5" i="16" s="1"/>
  <c r="EG5" i="10"/>
  <c r="EM13" i="14"/>
  <c r="EL7" i="14"/>
  <c r="EL7" i="16" s="1"/>
  <c r="EM7" i="14" l="1"/>
  <c r="EM7" i="16" s="1"/>
  <c r="EN13" i="14"/>
  <c r="EH5" i="7"/>
  <c r="EH5" i="9"/>
  <c r="EH5" i="8"/>
  <c r="EH5" i="10"/>
  <c r="EI5" i="14"/>
  <c r="EI5" i="16" s="1"/>
  <c r="EL7" i="10"/>
  <c r="EL7" i="8"/>
  <c r="EL7" i="7"/>
  <c r="EL7" i="9"/>
  <c r="EO13" i="14" l="1"/>
  <c r="EN7" i="14"/>
  <c r="EN7" i="16" s="1"/>
  <c r="EI5" i="8"/>
  <c r="EI5" i="7"/>
  <c r="EJ5" i="14"/>
  <c r="EJ5" i="16" s="1"/>
  <c r="EI5" i="10"/>
  <c r="EI5" i="9"/>
  <c r="EM7" i="7"/>
  <c r="EM7" i="10"/>
  <c r="EM7" i="8"/>
  <c r="EM7" i="9"/>
  <c r="EN7" i="9" l="1"/>
  <c r="EN7" i="7"/>
  <c r="EN7" i="8"/>
  <c r="EN7" i="10"/>
  <c r="EJ5" i="9"/>
  <c r="EJ5" i="7"/>
  <c r="EJ5" i="8"/>
  <c r="EJ5" i="10"/>
  <c r="EK5" i="14"/>
  <c r="EK5" i="16" s="1"/>
  <c r="EO7" i="14"/>
  <c r="EO7" i="16" s="1"/>
  <c r="EP13" i="14"/>
  <c r="EO7" i="8" l="1"/>
  <c r="EO7" i="7"/>
  <c r="EO7" i="10"/>
  <c r="EO7" i="9"/>
  <c r="EQ13" i="14"/>
  <c r="EP7" i="14"/>
  <c r="EP7" i="16" s="1"/>
  <c r="EK5" i="9"/>
  <c r="EL5" i="14"/>
  <c r="EL5" i="16" s="1"/>
  <c r="EK5" i="10"/>
  <c r="EK5" i="7"/>
  <c r="EK5" i="8"/>
  <c r="EL5" i="7" l="1"/>
  <c r="EL5" i="10"/>
  <c r="EL5" i="9"/>
  <c r="EM5" i="14"/>
  <c r="EM5" i="16" s="1"/>
  <c r="EL5" i="8"/>
  <c r="EP7" i="10"/>
  <c r="EP7" i="7"/>
  <c r="EP7" i="8"/>
  <c r="EP7" i="9"/>
  <c r="EQ7" i="14"/>
  <c r="EQ7" i="16" s="1"/>
  <c r="ER13" i="14"/>
  <c r="EQ7" i="8" l="1"/>
  <c r="EQ7" i="9"/>
  <c r="EQ7" i="10"/>
  <c r="EQ7" i="7"/>
  <c r="EM5" i="7"/>
  <c r="EM5" i="9"/>
  <c r="EM5" i="8"/>
  <c r="EM5" i="10"/>
  <c r="EN5" i="14"/>
  <c r="EN5" i="16" s="1"/>
  <c r="ER7" i="14"/>
  <c r="ER7" i="16" s="1"/>
  <c r="ES13" i="14"/>
  <c r="ER7" i="8" l="1"/>
  <c r="ER7" i="10"/>
  <c r="ER7" i="7"/>
  <c r="ER7" i="9"/>
  <c r="ET13" i="14"/>
  <c r="ES7" i="14"/>
  <c r="ES7" i="16" s="1"/>
  <c r="EN5" i="8"/>
  <c r="EO5" i="14"/>
  <c r="EO5" i="16" s="1"/>
  <c r="EN5" i="10"/>
  <c r="EN5" i="9"/>
  <c r="EN5" i="7"/>
  <c r="EO5" i="10" l="1"/>
  <c r="EO5" i="7"/>
  <c r="EO5" i="9"/>
  <c r="EO5" i="8"/>
  <c r="EP5" i="14"/>
  <c r="EP5" i="16" s="1"/>
  <c r="ES7" i="9"/>
  <c r="ES7" i="10"/>
  <c r="ES7" i="8"/>
  <c r="ES7" i="7"/>
  <c r="EU13" i="14"/>
  <c r="ET7" i="14"/>
  <c r="ET7" i="16" s="1"/>
  <c r="EU7" i="14" l="1"/>
  <c r="EU7" i="16" s="1"/>
  <c r="EV13" i="14"/>
  <c r="ET7" i="9"/>
  <c r="ET7" i="7"/>
  <c r="ET7" i="10"/>
  <c r="ET7" i="8"/>
  <c r="EP5" i="7"/>
  <c r="EP5" i="10"/>
  <c r="EP5" i="8"/>
  <c r="EQ5" i="14"/>
  <c r="EQ5" i="16" s="1"/>
  <c r="EP5" i="9"/>
  <c r="EQ5" i="8" l="1"/>
  <c r="EQ5" i="7"/>
  <c r="EQ5" i="9"/>
  <c r="EQ5" i="10"/>
  <c r="ER5" i="14"/>
  <c r="ER5" i="16" s="1"/>
  <c r="EW13" i="14"/>
  <c r="EV7" i="14"/>
  <c r="EV7" i="16" s="1"/>
  <c r="EU7" i="10"/>
  <c r="EU7" i="9"/>
  <c r="EU7" i="8"/>
  <c r="EU7" i="7"/>
  <c r="EW7" i="14" l="1"/>
  <c r="EW7" i="16" s="1"/>
  <c r="EX13" i="14"/>
  <c r="EV7" i="8"/>
  <c r="EV7" i="7"/>
  <c r="EV7" i="9"/>
  <c r="EV7" i="10"/>
  <c r="ES5" i="14"/>
  <c r="ES5" i="16" s="1"/>
  <c r="ER5" i="8"/>
  <c r="ER5" i="7"/>
  <c r="ER5" i="10"/>
  <c r="ER5" i="9"/>
  <c r="EY13" i="14" l="1"/>
  <c r="EX7" i="14"/>
  <c r="EX7" i="16" s="1"/>
  <c r="ES5" i="10"/>
  <c r="ES5" i="8"/>
  <c r="ET5" i="14"/>
  <c r="ET5" i="16" s="1"/>
  <c r="ES5" i="7"/>
  <c r="ES5" i="9"/>
  <c r="EW7" i="8"/>
  <c r="EW7" i="9"/>
  <c r="EW7" i="10"/>
  <c r="EW7" i="7"/>
  <c r="EX7" i="10" l="1"/>
  <c r="EX7" i="7"/>
  <c r="EX7" i="9"/>
  <c r="EX7" i="8"/>
  <c r="ET5" i="7"/>
  <c r="EU5" i="14"/>
  <c r="EU5" i="16" s="1"/>
  <c r="ET5" i="9"/>
  <c r="ET5" i="10"/>
  <c r="ET5" i="8"/>
  <c r="EZ13" i="14"/>
  <c r="EY7" i="14"/>
  <c r="EY7" i="16" s="1"/>
  <c r="FA13" i="14" l="1"/>
  <c r="EZ7" i="14"/>
  <c r="EZ7" i="16" s="1"/>
  <c r="EU5" i="10"/>
  <c r="EU5" i="9"/>
  <c r="EU5" i="7"/>
  <c r="EU5" i="8"/>
  <c r="EV5" i="14"/>
  <c r="EV5" i="16" s="1"/>
  <c r="EY7" i="8"/>
  <c r="EY7" i="7"/>
  <c r="EY7" i="9"/>
  <c r="EY7" i="10"/>
  <c r="EZ7" i="10" l="1"/>
  <c r="EZ7" i="8"/>
  <c r="EZ7" i="9"/>
  <c r="EZ7" i="7"/>
  <c r="EV5" i="7"/>
  <c r="EV5" i="9"/>
  <c r="EV5" i="10"/>
  <c r="EV5" i="8"/>
  <c r="EW5" i="14"/>
  <c r="EW5" i="16" s="1"/>
  <c r="FA7" i="14"/>
  <c r="FA7" i="16" s="1"/>
  <c r="FB13" i="14"/>
  <c r="FA7" i="9" l="1"/>
  <c r="FA7" i="10"/>
  <c r="FA7" i="8"/>
  <c r="FA7" i="7"/>
  <c r="FB7" i="14"/>
  <c r="FB7" i="16" s="1"/>
  <c r="FC13" i="14"/>
  <c r="EW5" i="7"/>
  <c r="EW5" i="8"/>
  <c r="EW5" i="9"/>
  <c r="EX5" i="14"/>
  <c r="EX5" i="16" s="1"/>
  <c r="EW5" i="10"/>
  <c r="EX5" i="8" l="1"/>
  <c r="EY5" i="14"/>
  <c r="EY5" i="16" s="1"/>
  <c r="EX5" i="9"/>
  <c r="EX5" i="7"/>
  <c r="EX5" i="10"/>
  <c r="FC7" i="14"/>
  <c r="FC7" i="16" s="1"/>
  <c r="FD13" i="14"/>
  <c r="FB7" i="8"/>
  <c r="FB7" i="10"/>
  <c r="FB7" i="7"/>
  <c r="FB7" i="9"/>
  <c r="FC7" i="10" l="1"/>
  <c r="FC7" i="9"/>
  <c r="FC7" i="7"/>
  <c r="FC7" i="8"/>
  <c r="EY5" i="9"/>
  <c r="EY5" i="7"/>
  <c r="EZ5" i="14"/>
  <c r="EZ5" i="16" s="1"/>
  <c r="EY5" i="10"/>
  <c r="EY5" i="8"/>
  <c r="FE13" i="14"/>
  <c r="FD7" i="14"/>
  <c r="FD7" i="16" s="1"/>
  <c r="FF13" i="14" l="1"/>
  <c r="FE7" i="14"/>
  <c r="FE7" i="16" s="1"/>
  <c r="FD7" i="10"/>
  <c r="FD7" i="9"/>
  <c r="FD7" i="7"/>
  <c r="FD7" i="8"/>
  <c r="EZ5" i="10"/>
  <c r="FA5" i="14"/>
  <c r="FA5" i="16" s="1"/>
  <c r="EZ5" i="8"/>
  <c r="EZ5" i="7"/>
  <c r="EZ5" i="9"/>
  <c r="FA5" i="7" l="1"/>
  <c r="FB5" i="14"/>
  <c r="FB5" i="16" s="1"/>
  <c r="FA5" i="10"/>
  <c r="FA5" i="8"/>
  <c r="FA5" i="9"/>
  <c r="FE7" i="8"/>
  <c r="FE7" i="10"/>
  <c r="FE7" i="7"/>
  <c r="FE7" i="9"/>
  <c r="FF7" i="14"/>
  <c r="FF7" i="16" s="1"/>
  <c r="FG13" i="14"/>
  <c r="FF7" i="7" l="1"/>
  <c r="FF7" i="9"/>
  <c r="FF7" i="10"/>
  <c r="FF7" i="8"/>
  <c r="FC5" i="14"/>
  <c r="FC5" i="16" s="1"/>
  <c r="FB5" i="7"/>
  <c r="FB5" i="8"/>
  <c r="FB5" i="9"/>
  <c r="FB5" i="10"/>
  <c r="FG7" i="14"/>
  <c r="FG7" i="16" s="1"/>
  <c r="FH13" i="14"/>
  <c r="FG7" i="10" l="1"/>
  <c r="FG7" i="7"/>
  <c r="FG7" i="8"/>
  <c r="FG7" i="9"/>
  <c r="FH7" i="14"/>
  <c r="FH7" i="16" s="1"/>
  <c r="FI13" i="14"/>
  <c r="FD5" i="14"/>
  <c r="FD5" i="16" s="1"/>
  <c r="FC5" i="9"/>
  <c r="FC5" i="10"/>
  <c r="FC5" i="8"/>
  <c r="FC5" i="7"/>
  <c r="FJ13" i="14" l="1"/>
  <c r="FI7" i="14"/>
  <c r="FI7" i="16" s="1"/>
  <c r="FD5" i="10"/>
  <c r="FD5" i="9"/>
  <c r="FD5" i="7"/>
  <c r="FE5" i="14"/>
  <c r="FE5" i="16" s="1"/>
  <c r="FD5" i="8"/>
  <c r="FH7" i="8"/>
  <c r="FH7" i="10"/>
  <c r="FH7" i="9"/>
  <c r="FH7" i="7"/>
  <c r="FE5" i="7" l="1"/>
  <c r="FF5" i="14"/>
  <c r="FF5" i="16" s="1"/>
  <c r="FE5" i="8"/>
  <c r="FE5" i="10"/>
  <c r="FE5" i="9"/>
  <c r="FI7" i="9"/>
  <c r="FI7" i="10"/>
  <c r="FI7" i="8"/>
  <c r="FI7" i="7"/>
  <c r="FJ7" i="14"/>
  <c r="FJ7" i="16" s="1"/>
  <c r="FK13" i="14"/>
  <c r="FJ7" i="9" l="1"/>
  <c r="FJ7" i="7"/>
  <c r="FJ7" i="8"/>
  <c r="FJ7" i="10"/>
  <c r="FG5" i="14"/>
  <c r="FG5" i="16" s="1"/>
  <c r="FF5" i="7"/>
  <c r="FF5" i="8"/>
  <c r="FF5" i="10"/>
  <c r="FF5" i="9"/>
  <c r="FL13" i="14"/>
  <c r="FK7" i="14"/>
  <c r="FK7" i="16" s="1"/>
  <c r="FL7" i="14" l="1"/>
  <c r="FL7" i="16" s="1"/>
  <c r="FM13" i="14"/>
  <c r="FK7" i="8"/>
  <c r="FK7" i="7"/>
  <c r="FK7" i="9"/>
  <c r="FK7" i="10"/>
  <c r="FH5" i="14"/>
  <c r="FH5" i="16" s="1"/>
  <c r="FG5" i="8"/>
  <c r="FG5" i="9"/>
  <c r="FG5" i="10"/>
  <c r="FG5" i="7"/>
  <c r="FN13" i="14" l="1"/>
  <c r="FM7" i="14"/>
  <c r="FM7" i="16" s="1"/>
  <c r="FH5" i="8"/>
  <c r="FI5" i="14"/>
  <c r="FI5" i="16" s="1"/>
  <c r="FH5" i="9"/>
  <c r="FH5" i="10"/>
  <c r="FH5" i="7"/>
  <c r="FL7" i="10"/>
  <c r="FL7" i="8"/>
  <c r="FL7" i="9"/>
  <c r="FL7" i="7"/>
  <c r="FI5" i="8" l="1"/>
  <c r="FI5" i="7"/>
  <c r="FI5" i="10"/>
  <c r="FJ5" i="14"/>
  <c r="FJ5" i="16" s="1"/>
  <c r="FI5" i="9"/>
  <c r="FM7" i="10"/>
  <c r="FM7" i="8"/>
  <c r="FM7" i="7"/>
  <c r="FM7" i="9"/>
  <c r="FN7" i="14"/>
  <c r="FN7" i="16" s="1"/>
  <c r="FO13" i="14"/>
  <c r="FN7" i="8" l="1"/>
  <c r="FN7" i="10"/>
  <c r="FN7" i="7"/>
  <c r="FN7" i="9"/>
  <c r="FJ5" i="10"/>
  <c r="FK5" i="14"/>
  <c r="FK5" i="16" s="1"/>
  <c r="FJ5" i="9"/>
  <c r="FJ5" i="8"/>
  <c r="FJ5" i="7"/>
  <c r="FP13" i="14"/>
  <c r="FO7" i="14"/>
  <c r="FO7" i="16" s="1"/>
  <c r="FQ13" i="14" l="1"/>
  <c r="FP7" i="14"/>
  <c r="FP7" i="16" s="1"/>
  <c r="FL5" i="14"/>
  <c r="FL5" i="16" s="1"/>
  <c r="FK5" i="10"/>
  <c r="FK5" i="7"/>
  <c r="FK5" i="8"/>
  <c r="FK5" i="9"/>
  <c r="FO7" i="9"/>
  <c r="FO7" i="10"/>
  <c r="FO7" i="8"/>
  <c r="FO7" i="7"/>
  <c r="FP7" i="10" l="1"/>
  <c r="FP7" i="7"/>
  <c r="FP7" i="8"/>
  <c r="FP7" i="9"/>
  <c r="FL5" i="8"/>
  <c r="FM5" i="14"/>
  <c r="FM5" i="16" s="1"/>
  <c r="FL5" i="9"/>
  <c r="FL5" i="10"/>
  <c r="FL5" i="7"/>
  <c r="FQ7" i="14"/>
  <c r="FQ7" i="16" s="1"/>
  <c r="FR13" i="14"/>
  <c r="FQ7" i="7" l="1"/>
  <c r="FQ7" i="8"/>
  <c r="FQ7" i="10"/>
  <c r="FQ7" i="9"/>
  <c r="FM5" i="8"/>
  <c r="FM5" i="7"/>
  <c r="FM5" i="10"/>
  <c r="FN5" i="14"/>
  <c r="FN5" i="16" s="1"/>
  <c r="FM5" i="9"/>
  <c r="FS13" i="14"/>
  <c r="FR7" i="14"/>
  <c r="FR7" i="16" s="1"/>
  <c r="FT13" i="14" l="1"/>
  <c r="FS7" i="14"/>
  <c r="FS7" i="16" s="1"/>
  <c r="FN5" i="7"/>
  <c r="FO5" i="14"/>
  <c r="FO5" i="16" s="1"/>
  <c r="FN5" i="8"/>
  <c r="FN5" i="9"/>
  <c r="FN5" i="10"/>
  <c r="FR7" i="8"/>
  <c r="FR7" i="7"/>
  <c r="FR7" i="9"/>
  <c r="FR7" i="10"/>
  <c r="FP5" i="14" l="1"/>
  <c r="FP5" i="16" s="1"/>
  <c r="FO5" i="9"/>
  <c r="FO5" i="10"/>
  <c r="FO5" i="7"/>
  <c r="FO5" i="8"/>
  <c r="FS7" i="7"/>
  <c r="FS7" i="10"/>
  <c r="FS7" i="8"/>
  <c r="FS7" i="9"/>
  <c r="FT7" i="14"/>
  <c r="FT7" i="16" s="1"/>
  <c r="FU13" i="14"/>
  <c r="FT7" i="7" l="1"/>
  <c r="FT7" i="10"/>
  <c r="FT7" i="8"/>
  <c r="FT7" i="9"/>
  <c r="FU7" i="14"/>
  <c r="FU7" i="16" s="1"/>
  <c r="FV13" i="14"/>
  <c r="FP5" i="7"/>
  <c r="FQ5" i="14"/>
  <c r="FQ5" i="16" s="1"/>
  <c r="FP5" i="8"/>
  <c r="FP5" i="10"/>
  <c r="FP5" i="9"/>
  <c r="FR5" i="14" l="1"/>
  <c r="FR5" i="16" s="1"/>
  <c r="FQ5" i="10"/>
  <c r="FQ5" i="8"/>
  <c r="FQ5" i="7"/>
  <c r="FQ5" i="9"/>
  <c r="FW13" i="14"/>
  <c r="FV7" i="14"/>
  <c r="FV7" i="16" s="1"/>
  <c r="FU7" i="8"/>
  <c r="FU7" i="10"/>
  <c r="FU7" i="7"/>
  <c r="FU7" i="9"/>
  <c r="FW7" i="14" l="1"/>
  <c r="FW7" i="16" s="1"/>
  <c r="FX13" i="14"/>
  <c r="FV7" i="8"/>
  <c r="FV7" i="9"/>
  <c r="FV7" i="7"/>
  <c r="FV7" i="10"/>
  <c r="FR5" i="8"/>
  <c r="FR5" i="10"/>
  <c r="FR5" i="7"/>
  <c r="FS5" i="14"/>
  <c r="FS5" i="16" s="1"/>
  <c r="FR5" i="9"/>
  <c r="FS5" i="9" l="1"/>
  <c r="FS5" i="10"/>
  <c r="FT5" i="14"/>
  <c r="FT5" i="16" s="1"/>
  <c r="FS5" i="8"/>
  <c r="FS5" i="7"/>
  <c r="FY13" i="14"/>
  <c r="FX7" i="14"/>
  <c r="FX7" i="16" s="1"/>
  <c r="FW7" i="8"/>
  <c r="FW7" i="7"/>
  <c r="FW7" i="9"/>
  <c r="FW7" i="10"/>
  <c r="FY7" i="14" l="1"/>
  <c r="FY7" i="16" s="1"/>
  <c r="FZ13" i="14"/>
  <c r="FX7" i="9"/>
  <c r="FX7" i="10"/>
  <c r="FX7" i="7"/>
  <c r="FX7" i="8"/>
  <c r="FU5" i="14"/>
  <c r="FU5" i="16" s="1"/>
  <c r="FT5" i="8"/>
  <c r="FT5" i="7"/>
  <c r="FT5" i="10"/>
  <c r="FT5" i="9"/>
  <c r="GA13" i="14" l="1"/>
  <c r="FZ7" i="14"/>
  <c r="FZ7" i="16" s="1"/>
  <c r="FU5" i="7"/>
  <c r="FU5" i="10"/>
  <c r="FV5" i="14"/>
  <c r="FV5" i="16" s="1"/>
  <c r="FU5" i="9"/>
  <c r="FU5" i="8"/>
  <c r="FY7" i="10"/>
  <c r="FY7" i="8"/>
  <c r="FY7" i="7"/>
  <c r="FY7" i="9"/>
  <c r="FZ7" i="10" l="1"/>
  <c r="FZ7" i="7"/>
  <c r="FZ7" i="8"/>
  <c r="FZ7" i="9"/>
  <c r="FW5" i="14"/>
  <c r="FW5" i="16" s="1"/>
  <c r="FV5" i="9"/>
  <c r="FV5" i="7"/>
  <c r="FV5" i="10"/>
  <c r="FV5" i="8"/>
  <c r="GA7" i="14"/>
  <c r="GA7" i="16" s="1"/>
  <c r="GB13" i="14"/>
  <c r="GA7" i="9" l="1"/>
  <c r="GA7" i="8"/>
  <c r="GA7" i="10"/>
  <c r="GA7" i="7"/>
  <c r="GB7" i="14"/>
  <c r="GB7" i="16" s="1"/>
  <c r="GC13" i="14"/>
  <c r="FX5" i="14"/>
  <c r="FX5" i="16" s="1"/>
  <c r="FW5" i="10"/>
  <c r="FW5" i="8"/>
  <c r="FW5" i="7"/>
  <c r="FW5" i="9"/>
  <c r="GD13" i="14" l="1"/>
  <c r="GC7" i="14"/>
  <c r="GC7" i="16" s="1"/>
  <c r="FX5" i="7"/>
  <c r="FX5" i="10"/>
  <c r="FX5" i="8"/>
  <c r="FX5" i="9"/>
  <c r="FY5" i="14"/>
  <c r="FY5" i="16" s="1"/>
  <c r="GB7" i="8"/>
  <c r="GB7" i="7"/>
  <c r="GB7" i="10"/>
  <c r="GB7" i="9"/>
  <c r="GC7" i="8" l="1"/>
  <c r="GC7" i="9"/>
  <c r="GC7" i="7"/>
  <c r="GC7" i="10"/>
  <c r="FY5" i="8"/>
  <c r="FZ5" i="14"/>
  <c r="FZ5" i="16" s="1"/>
  <c r="FY5" i="10"/>
  <c r="FY5" i="7"/>
  <c r="FY5" i="9"/>
  <c r="GD7" i="14"/>
  <c r="GD7" i="16" s="1"/>
  <c r="GE13" i="14"/>
  <c r="GD7" i="10" l="1"/>
  <c r="GD7" i="7"/>
  <c r="GD7" i="8"/>
  <c r="GD7" i="9"/>
  <c r="FZ5" i="8"/>
  <c r="FZ5" i="10"/>
  <c r="FZ5" i="9"/>
  <c r="GA5" i="14"/>
  <c r="GA5" i="16" s="1"/>
  <c r="FZ5" i="7"/>
  <c r="GF13" i="14"/>
  <c r="GE7" i="14"/>
  <c r="GE7" i="16" s="1"/>
  <c r="GF7" i="14" l="1"/>
  <c r="GF7" i="16" s="1"/>
  <c r="GG13" i="14"/>
  <c r="GB5" i="14"/>
  <c r="GB5" i="16" s="1"/>
  <c r="GA5" i="7"/>
  <c r="GA5" i="8"/>
  <c r="GA5" i="10"/>
  <c r="GA5" i="9"/>
  <c r="GE7" i="9"/>
  <c r="GE7" i="8"/>
  <c r="GE7" i="7"/>
  <c r="GE7" i="10"/>
  <c r="GG7" i="14" l="1"/>
  <c r="GG7" i="16" s="1"/>
  <c r="GH13" i="14"/>
  <c r="GC5" i="14"/>
  <c r="GC5" i="16" s="1"/>
  <c r="GB5" i="9"/>
  <c r="GB5" i="7"/>
  <c r="GB5" i="8"/>
  <c r="GB5" i="10"/>
  <c r="GF7" i="10"/>
  <c r="GF7" i="9"/>
  <c r="GF7" i="7"/>
  <c r="GF7" i="8"/>
  <c r="GH7" i="14" l="1"/>
  <c r="GH7" i="16" s="1"/>
  <c r="GI13" i="14"/>
  <c r="GC5" i="7"/>
  <c r="GC5" i="10"/>
  <c r="GC5" i="8"/>
  <c r="GC5" i="9"/>
  <c r="GD5" i="14"/>
  <c r="GD5" i="16" s="1"/>
  <c r="GG7" i="7"/>
  <c r="GG7" i="10"/>
  <c r="GG7" i="9"/>
  <c r="GG7" i="8"/>
  <c r="GI7" i="14" l="1"/>
  <c r="GI7" i="16" s="1"/>
  <c r="GJ13" i="14"/>
  <c r="GE5" i="14"/>
  <c r="GE5" i="16" s="1"/>
  <c r="GD5" i="10"/>
  <c r="GD5" i="9"/>
  <c r="GD5" i="8"/>
  <c r="GD5" i="7"/>
  <c r="GH7" i="10"/>
  <c r="GH7" i="7"/>
  <c r="GH7" i="8"/>
  <c r="GH7" i="9"/>
  <c r="GK13" i="14" l="1"/>
  <c r="GJ7" i="14"/>
  <c r="GJ7" i="16" s="1"/>
  <c r="GE5" i="8"/>
  <c r="GE5" i="9"/>
  <c r="GF5" i="14"/>
  <c r="GF5" i="16" s="1"/>
  <c r="GE5" i="10"/>
  <c r="GE5" i="7"/>
  <c r="GI7" i="7"/>
  <c r="GI7" i="9"/>
  <c r="GI7" i="8"/>
  <c r="GI7" i="10"/>
  <c r="GJ7" i="10" l="1"/>
  <c r="GJ7" i="8"/>
  <c r="GJ7" i="7"/>
  <c r="GJ7" i="9"/>
  <c r="GF5" i="9"/>
  <c r="GG5" i="14"/>
  <c r="GG5" i="16" s="1"/>
  <c r="GF5" i="7"/>
  <c r="GF5" i="10"/>
  <c r="GF5" i="8"/>
  <c r="GK7" i="14"/>
  <c r="GK7" i="16" s="1"/>
  <c r="GL13" i="14"/>
  <c r="GK7" i="8" l="1"/>
  <c r="GK7" i="9"/>
  <c r="GK7" i="10"/>
  <c r="GK7" i="7"/>
  <c r="GG5" i="7"/>
  <c r="GG5" i="8"/>
  <c r="GG5" i="9"/>
  <c r="GG5" i="10"/>
  <c r="GH5" i="14"/>
  <c r="GH5" i="16" s="1"/>
  <c r="GM13" i="14"/>
  <c r="GL7" i="14"/>
  <c r="GL7" i="16" s="1"/>
  <c r="GM7" i="14" l="1"/>
  <c r="GM7" i="16" s="1"/>
  <c r="GN13" i="14"/>
  <c r="GL7" i="9"/>
  <c r="GL7" i="7"/>
  <c r="GL7" i="10"/>
  <c r="GL7" i="8"/>
  <c r="GI5" i="14"/>
  <c r="GI5" i="16" s="1"/>
  <c r="GH5" i="10"/>
  <c r="GH5" i="8"/>
  <c r="GH5" i="7"/>
  <c r="GH5" i="9"/>
  <c r="GN7" i="14" l="1"/>
  <c r="GN7" i="16" s="1"/>
  <c r="GO13" i="14"/>
  <c r="GI5" i="10"/>
  <c r="GJ5" i="14"/>
  <c r="GJ5" i="16" s="1"/>
  <c r="GI5" i="8"/>
  <c r="GI5" i="9"/>
  <c r="GI5" i="7"/>
  <c r="GM7" i="8"/>
  <c r="GM7" i="7"/>
  <c r="GM7" i="9"/>
  <c r="GM7" i="10"/>
  <c r="GJ5" i="10" l="1"/>
  <c r="GK5" i="14"/>
  <c r="GK5" i="16" s="1"/>
  <c r="GJ5" i="8"/>
  <c r="GJ5" i="9"/>
  <c r="GJ5" i="7"/>
  <c r="GO7" i="14"/>
  <c r="GO7" i="16" s="1"/>
  <c r="GP13" i="14"/>
  <c r="GN7" i="8"/>
  <c r="GN7" i="10"/>
  <c r="GN7" i="9"/>
  <c r="GN7" i="7"/>
  <c r="GO7" i="8" l="1"/>
  <c r="GO7" i="7"/>
  <c r="GO7" i="10"/>
  <c r="GO7" i="9"/>
  <c r="GK5" i="10"/>
  <c r="GL5" i="14"/>
  <c r="GL5" i="16" s="1"/>
  <c r="GK5" i="7"/>
  <c r="GK5" i="9"/>
  <c r="GK5" i="8"/>
  <c r="GQ13" i="14"/>
  <c r="GP7" i="14"/>
  <c r="GP7" i="16" s="1"/>
  <c r="GR13" i="14" l="1"/>
  <c r="GQ7" i="14"/>
  <c r="GQ7" i="16" s="1"/>
  <c r="GM5" i="14"/>
  <c r="GM5" i="16" s="1"/>
  <c r="GL5" i="7"/>
  <c r="GL5" i="8"/>
  <c r="GL5" i="9"/>
  <c r="GL5" i="10"/>
  <c r="GP7" i="9"/>
  <c r="GP7" i="8"/>
  <c r="GP7" i="10"/>
  <c r="GP7" i="7"/>
  <c r="GQ7" i="10" l="1"/>
  <c r="GQ7" i="9"/>
  <c r="GQ7" i="7"/>
  <c r="GQ7" i="8"/>
  <c r="GM5" i="8"/>
  <c r="GM5" i="9"/>
  <c r="GM5" i="7"/>
  <c r="GN5" i="14"/>
  <c r="GN5" i="16" s="1"/>
  <c r="GM5" i="10"/>
  <c r="GS13" i="14"/>
  <c r="GR7" i="14"/>
  <c r="GR7" i="16" s="1"/>
  <c r="GT13" i="14" l="1"/>
  <c r="GS7" i="14"/>
  <c r="GS7" i="16" s="1"/>
  <c r="GN5" i="7"/>
  <c r="GN5" i="8"/>
  <c r="GN5" i="9"/>
  <c r="GN5" i="10"/>
  <c r="GO5" i="14"/>
  <c r="GO5" i="16" s="1"/>
  <c r="GR7" i="8"/>
  <c r="GR7" i="9"/>
  <c r="GR7" i="7"/>
  <c r="GR7" i="10"/>
  <c r="GS7" i="7" l="1"/>
  <c r="GS7" i="9"/>
  <c r="GS7" i="10"/>
  <c r="GS7" i="8"/>
  <c r="GO5" i="10"/>
  <c r="GO5" i="8"/>
  <c r="GP5" i="14"/>
  <c r="GP5" i="16" s="1"/>
  <c r="GO5" i="9"/>
  <c r="GO5" i="7"/>
  <c r="GU13" i="14"/>
  <c r="GT7" i="14"/>
  <c r="GT7" i="16" s="1"/>
  <c r="GV13" i="14" l="1"/>
  <c r="GU7" i="14"/>
  <c r="GU7" i="16" s="1"/>
  <c r="GT7" i="8"/>
  <c r="GT7" i="9"/>
  <c r="GT7" i="7"/>
  <c r="GT7" i="10"/>
  <c r="GQ5" i="14"/>
  <c r="GQ5" i="16" s="1"/>
  <c r="GP5" i="9"/>
  <c r="GP5" i="7"/>
  <c r="GP5" i="10"/>
  <c r="GP5" i="8"/>
  <c r="GU7" i="8" l="1"/>
  <c r="GU7" i="7"/>
  <c r="GU7" i="9"/>
  <c r="GU7" i="10"/>
  <c r="GQ5" i="10"/>
  <c r="GR5" i="14"/>
  <c r="GR5" i="16" s="1"/>
  <c r="GQ5" i="8"/>
  <c r="GQ5" i="7"/>
  <c r="GQ5" i="9"/>
  <c r="GV7" i="14"/>
  <c r="GV7" i="16" s="1"/>
  <c r="GW13" i="14"/>
  <c r="GV7" i="7" l="1"/>
  <c r="GV7" i="10"/>
  <c r="GV7" i="9"/>
  <c r="GV7" i="8"/>
  <c r="GR5" i="9"/>
  <c r="GR5" i="10"/>
  <c r="GR5" i="8"/>
  <c r="GS5" i="14"/>
  <c r="GS5" i="16" s="1"/>
  <c r="GR5" i="7"/>
  <c r="GW7" i="14"/>
  <c r="GW7" i="16" s="1"/>
  <c r="GX13" i="14"/>
  <c r="GW7" i="10" l="1"/>
  <c r="GW7" i="7"/>
  <c r="GW7" i="9"/>
  <c r="GW7" i="8"/>
  <c r="GT5" i="14"/>
  <c r="GT5" i="16" s="1"/>
  <c r="GS5" i="7"/>
  <c r="GS5" i="9"/>
  <c r="GS5" i="10"/>
  <c r="GS5" i="8"/>
  <c r="GY13" i="14"/>
  <c r="GX7" i="14"/>
  <c r="GX7" i="16" s="1"/>
  <c r="GZ13" i="14" l="1"/>
  <c r="GY7" i="14"/>
  <c r="GY7" i="16" s="1"/>
  <c r="GX7" i="8"/>
  <c r="GX7" i="7"/>
  <c r="GX7" i="9"/>
  <c r="GX7" i="10"/>
  <c r="GU5" i="14"/>
  <c r="GU5" i="16" s="1"/>
  <c r="GT5" i="10"/>
  <c r="GT5" i="9"/>
  <c r="GT5" i="8"/>
  <c r="GT5" i="7"/>
  <c r="GY7" i="8" l="1"/>
  <c r="GY7" i="10"/>
  <c r="GY7" i="7"/>
  <c r="GY7" i="9"/>
  <c r="GU5" i="10"/>
  <c r="GU5" i="9"/>
  <c r="GU5" i="7"/>
  <c r="GV5" i="14"/>
  <c r="GV5" i="16" s="1"/>
  <c r="GU5" i="8"/>
  <c r="GZ7" i="14"/>
  <c r="GZ7" i="16" s="1"/>
  <c r="HA13" i="14"/>
  <c r="HA7" i="14" s="1"/>
  <c r="HA7" i="16" s="1"/>
  <c r="GZ7" i="9" l="1"/>
  <c r="GZ7" i="10"/>
  <c r="GZ7" i="7"/>
  <c r="GZ7" i="8"/>
  <c r="GV5" i="10"/>
  <c r="GW5" i="14"/>
  <c r="GW5" i="16" s="1"/>
  <c r="GV5" i="9"/>
  <c r="GV5" i="7"/>
  <c r="GV5" i="8"/>
  <c r="HA7" i="9"/>
  <c r="HA7" i="10"/>
  <c r="HA7" i="8"/>
  <c r="HA7" i="7"/>
  <c r="GX5" i="14" l="1"/>
  <c r="GX5" i="16" s="1"/>
  <c r="GW5" i="10"/>
  <c r="GW5" i="7"/>
  <c r="GW5" i="9"/>
  <c r="GW5" i="8"/>
  <c r="GX5" i="8" l="1"/>
  <c r="GY5" i="14"/>
  <c r="GY5" i="16" s="1"/>
  <c r="GX5" i="9"/>
  <c r="GX5" i="7"/>
  <c r="GX5" i="10"/>
  <c r="GY5" i="8" l="1"/>
  <c r="GZ5" i="14"/>
  <c r="GZ5" i="16" s="1"/>
  <c r="GY5" i="7"/>
  <c r="GY5" i="9"/>
  <c r="GY5" i="10"/>
  <c r="GZ5" i="8" l="1"/>
  <c r="GZ5" i="7"/>
  <c r="GZ5" i="9"/>
  <c r="HA5" i="14"/>
  <c r="HA5" i="16" s="1"/>
  <c r="GZ5" i="10"/>
  <c r="HA5" i="7" l="1"/>
  <c r="HA5" i="10"/>
  <c r="HA5" i="8"/>
  <c r="HA5" i="9"/>
</calcChain>
</file>

<file path=xl/sharedStrings.xml><?xml version="1.0" encoding="utf-8"?>
<sst xmlns="http://schemas.openxmlformats.org/spreadsheetml/2006/main" count="1133" uniqueCount="642">
  <si>
    <t>Hospital</t>
  </si>
  <si>
    <t>ID</t>
  </si>
  <si>
    <t>AL</t>
  </si>
  <si>
    <t>Suburban Metro</t>
  </si>
  <si>
    <t>None</t>
  </si>
  <si>
    <t>Third-Party</t>
  </si>
  <si>
    <t>&gt;25</t>
  </si>
  <si>
    <t>Rental</t>
  </si>
  <si>
    <t>Rent + Graduated levels of service/care</t>
  </si>
  <si>
    <t>4) The location of this property is best characterized as:</t>
  </si>
  <si>
    <t>Urban Metro</t>
  </si>
  <si>
    <t>Non-Metro/Rural</t>
  </si>
  <si>
    <t>6) The owner of this property includes a:</t>
  </si>
  <si>
    <t>5) The Owner of this property is:</t>
  </si>
  <si>
    <t>7) If University/College affiliated, what is the proximity to the institution?</t>
  </si>
  <si>
    <t>8) The property is managed by:</t>
  </si>
  <si>
    <t>9) How many properties are managed by this entity?</t>
  </si>
  <si>
    <t>If yes, by whom?</t>
  </si>
  <si>
    <t>10a) Please describe this community's participation in the following government programs:</t>
  </si>
  <si>
    <t>11) Payment Structure:</t>
  </si>
  <si>
    <t>12) If entrance fee is required predominant contract type (click here to see instructions for definitions):</t>
  </si>
  <si>
    <t>13) Payment Structure for assisted living services:</t>
  </si>
  <si>
    <t>13a) If entrance fee is collected, what is the minimum refundability on the entrance fee refund option chosen by the majority of residents:</t>
  </si>
  <si>
    <t>Publicly-held</t>
  </si>
  <si>
    <t>Private For-Profit</t>
  </si>
  <si>
    <t>Not-for-Profit</t>
  </si>
  <si>
    <t>Religious Sponsor</t>
  </si>
  <si>
    <t>University/College</t>
  </si>
  <si>
    <t>On-Campus</t>
  </si>
  <si>
    <t>Adjacent</t>
  </si>
  <si>
    <t>&lt; 2 miles</t>
  </si>
  <si>
    <t>2 to 5 miles</t>
  </si>
  <si>
    <t>&gt;5 miles</t>
  </si>
  <si>
    <t>Owner</t>
  </si>
  <si>
    <t>Affiliate of Owner</t>
  </si>
  <si>
    <t>1 (this property)</t>
  </si>
  <si>
    <t>2-10</t>
  </si>
  <si>
    <t>11-25</t>
  </si>
  <si>
    <t>CCAC/CARF</t>
  </si>
  <si>
    <t>Other</t>
  </si>
  <si>
    <t>Medicaid only</t>
  </si>
  <si>
    <t>Medicare only</t>
  </si>
  <si>
    <t>Both Medicaid and Medicare</t>
  </si>
  <si>
    <t>Neither Medicaid or Medicare</t>
  </si>
  <si>
    <t xml:space="preserve">Life Care Contract (Type A) </t>
  </si>
  <si>
    <t>Modified Contract (Type B)</t>
  </si>
  <si>
    <t>Fee-for-Service Contract (Type C)</t>
  </si>
  <si>
    <t>Flat Rate (rent &amp; services)</t>
  </si>
  <si>
    <t>FL</t>
  </si>
  <si>
    <t>NM</t>
  </si>
  <si>
    <t>MA</t>
  </si>
  <si>
    <t>IL</t>
  </si>
  <si>
    <t>AZ</t>
  </si>
  <si>
    <t>OH</t>
  </si>
  <si>
    <t>CA</t>
  </si>
  <si>
    <t>MI</t>
  </si>
  <si>
    <t>ME</t>
  </si>
  <si>
    <t>TX</t>
  </si>
  <si>
    <t>KS</t>
  </si>
  <si>
    <t>TN</t>
  </si>
  <si>
    <t>OK</t>
  </si>
  <si>
    <t>IN</t>
  </si>
  <si>
    <t>NJ</t>
  </si>
  <si>
    <t>GA</t>
  </si>
  <si>
    <t>VA</t>
  </si>
  <si>
    <t>CT</t>
  </si>
  <si>
    <t>PA</t>
  </si>
  <si>
    <t>MN</t>
  </si>
  <si>
    <t>NY</t>
  </si>
  <si>
    <t>MO</t>
  </si>
  <si>
    <t>NV</t>
  </si>
  <si>
    <t>NC</t>
  </si>
  <si>
    <t>WA</t>
  </si>
  <si>
    <t>Built by current owner</t>
  </si>
  <si>
    <t>Acquired</t>
  </si>
  <si>
    <t>Owned with no Debt</t>
  </si>
  <si>
    <t>2) This property is:</t>
  </si>
  <si>
    <t>Debt Financed</t>
  </si>
  <si>
    <t>Leased</t>
  </si>
  <si>
    <t>AK</t>
  </si>
  <si>
    <t>AR</t>
  </si>
  <si>
    <t>CO</t>
  </si>
  <si>
    <t>DE</t>
  </si>
  <si>
    <t>DC</t>
  </si>
  <si>
    <t>HI</t>
  </si>
  <si>
    <t>IA</t>
  </si>
  <si>
    <t>KY</t>
  </si>
  <si>
    <t>LA</t>
  </si>
  <si>
    <t>MD</t>
  </si>
  <si>
    <t>MS</t>
  </si>
  <si>
    <t>MT</t>
  </si>
  <si>
    <t>NE</t>
  </si>
  <si>
    <t>NH</t>
  </si>
  <si>
    <t>ND</t>
  </si>
  <si>
    <t>OR</t>
  </si>
  <si>
    <t>RI</t>
  </si>
  <si>
    <t>SC</t>
  </si>
  <si>
    <t>SD</t>
  </si>
  <si>
    <t>UT</t>
  </si>
  <si>
    <t>VT</t>
  </si>
  <si>
    <t>WV</t>
  </si>
  <si>
    <t>WI</t>
  </si>
  <si>
    <t>WY</t>
  </si>
  <si>
    <t>PLEASE READ THESE NOTES BEFORE BEGINNING SURVEY:</t>
  </si>
  <si>
    <t>Section 1: General Information</t>
  </si>
  <si>
    <t>The contact person for this survey is:</t>
  </si>
  <si>
    <t>A copy of the published report should be mailed to:</t>
  </si>
  <si>
    <t>Property Location:</t>
  </si>
  <si>
    <t>Studio</t>
  </si>
  <si>
    <t>Survey ID#</t>
  </si>
  <si>
    <t>Property Number</t>
  </si>
  <si>
    <t>Date Entered / Completed</t>
  </si>
  <si>
    <t>Property Name</t>
  </si>
  <si>
    <t>Section 2: Financial Data</t>
  </si>
  <si>
    <t>Date</t>
  </si>
  <si>
    <t>Level of Care Fees</t>
  </si>
  <si>
    <t>Section 3: Operational Data</t>
  </si>
  <si>
    <t>Section 4: Inventory Turnover</t>
  </si>
  <si>
    <t>Total Residents for Reported Year</t>
  </si>
  <si>
    <t>Independent Living</t>
  </si>
  <si>
    <t>Assisted Living</t>
  </si>
  <si>
    <t>Alzheimer's</t>
  </si>
  <si>
    <t>Skilled Nursing</t>
  </si>
  <si>
    <t>1BR</t>
  </si>
  <si>
    <t>2BR</t>
  </si>
  <si>
    <t>Section 5: Investment</t>
  </si>
  <si>
    <t>3)</t>
  </si>
  <si>
    <t>Survey Year:</t>
  </si>
  <si>
    <t>Private</t>
  </si>
  <si>
    <t>Move-Ins/Outs</t>
  </si>
  <si>
    <t>Semi-Private</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</si>
  <si>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</si>
  <si>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</si>
  <si>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</si>
  <si>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</si>
  <si>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</si>
  <si>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</si>
  <si>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</si>
  <si>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</si>
  <si>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</si>
  <si>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</si>
  <si>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</si>
  <si>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</si>
  <si>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</si>
  <si>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</si>
  <si>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</si>
  <si>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</si>
  <si>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</si>
  <si>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</si>
  <si>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</si>
  <si>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</si>
  <si>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</si>
  <si>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</si>
  <si>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</si>
  <si>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</si>
  <si>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</si>
  <si>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</si>
  <si>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</si>
  <si>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</si>
  <si>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</si>
  <si>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</si>
  <si>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</si>
  <si>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</si>
  <si>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</si>
  <si>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</si>
  <si>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</si>
  <si>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</si>
  <si>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</si>
  <si>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</si>
  <si>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</si>
  <si>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</si>
  <si>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</si>
  <si>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</si>
  <si>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</si>
  <si>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</si>
  <si>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</si>
  <si>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</si>
  <si>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</si>
  <si>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</si>
  <si>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</si>
  <si>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</si>
  <si>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</si>
  <si>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YearOpenForOccupancy</t>
  </si>
  <si>
    <t>StateAbbr</t>
  </si>
  <si>
    <t>StateLookup</t>
  </si>
  <si>
    <t>StateName</t>
  </si>
  <si>
    <t>LocationBestCharAs</t>
  </si>
  <si>
    <t>PropOwnerIs</t>
  </si>
  <si>
    <t>PropOwnerIncludes</t>
  </si>
  <si>
    <t>UnivProximity</t>
  </si>
  <si>
    <t>PropManagedBy</t>
  </si>
  <si>
    <t>NumPropManaged</t>
  </si>
  <si>
    <t>AccreditedBy</t>
  </si>
  <si>
    <t>PayStructure</t>
  </si>
  <si>
    <t>EntranceFeeType</t>
  </si>
  <si>
    <t>PayStructureAL</t>
  </si>
  <si>
    <t>EntranceFeeMin</t>
  </si>
  <si>
    <t>MCaidMCareParticipation</t>
  </si>
  <si>
    <t>Property Name / Nick Name</t>
  </si>
  <si>
    <r>
      <t xml:space="preserve">Total residents on </t>
    </r>
    <r>
      <rPr>
        <b/>
        <sz val="8"/>
        <rFont val="Arial"/>
        <family val="2"/>
      </rPr>
      <t>last</t>
    </r>
    <r>
      <rPr>
        <sz val="8"/>
        <rFont val="Arial"/>
        <family val="2"/>
      </rPr>
      <t xml:space="preserve"> day of reported year</t>
    </r>
  </si>
  <si>
    <t>Via?</t>
  </si>
  <si>
    <t>(built / acquired)</t>
  </si>
  <si>
    <t>Name</t>
  </si>
  <si>
    <t>Phone</t>
  </si>
  <si>
    <t>Email</t>
  </si>
  <si>
    <t>Company</t>
  </si>
  <si>
    <t>Address</t>
  </si>
  <si>
    <t>City</t>
  </si>
  <si>
    <t>State</t>
  </si>
  <si>
    <t>Zip</t>
  </si>
  <si>
    <t>Name of Parent Company</t>
  </si>
  <si>
    <t>Property City</t>
  </si>
  <si>
    <t>Year opened for occupancy</t>
  </si>
  <si>
    <t xml:space="preserve">What is the approximate size of the site upon which the </t>
  </si>
  <si>
    <t>Building Area : What is the square footage of the physical building(s)?</t>
  </si>
  <si>
    <t>1)</t>
  </si>
  <si>
    <t>2)</t>
  </si>
  <si>
    <t>A)</t>
  </si>
  <si>
    <t>B)</t>
  </si>
  <si>
    <t>C)</t>
  </si>
  <si>
    <t>i)</t>
  </si>
  <si>
    <t>ii)</t>
  </si>
  <si>
    <t>iii)</t>
  </si>
  <si>
    <t>a)</t>
  </si>
  <si>
    <t>b)</t>
  </si>
  <si>
    <t>c)</t>
  </si>
  <si>
    <t>Less Loss to Lease Concessions</t>
  </si>
  <si>
    <t>iv)</t>
  </si>
  <si>
    <t>4)</t>
  </si>
  <si>
    <t>5)</t>
  </si>
  <si>
    <t>6)</t>
  </si>
  <si>
    <t>7)</t>
  </si>
  <si>
    <t>8)</t>
  </si>
  <si>
    <t>9)</t>
  </si>
  <si>
    <t>10)</t>
  </si>
  <si>
    <t>11)</t>
  </si>
  <si>
    <t>12)</t>
  </si>
  <si>
    <t>13)</t>
  </si>
  <si>
    <t>Other Revenue Categories</t>
  </si>
  <si>
    <t>Alzheimer's/dementia</t>
  </si>
  <si>
    <t>d)</t>
  </si>
  <si>
    <t>Nursing</t>
  </si>
  <si>
    <t>e)</t>
  </si>
  <si>
    <t>Sub-Total (a+b+c+d=e)</t>
  </si>
  <si>
    <t>Amortized</t>
  </si>
  <si>
    <t>Interest Income</t>
  </si>
  <si>
    <t>Misc. Income from residents (cable, guest meals, barber &amp; beauty,  etc.)</t>
  </si>
  <si>
    <t>Misc. Income from Non-residents (adult day-care, outpatient therapy,  etc.)</t>
  </si>
  <si>
    <t>Sub-Total (a(i)+b+c+d+e=f)</t>
  </si>
  <si>
    <t>f)</t>
  </si>
  <si>
    <t>Operating Expenses</t>
  </si>
  <si>
    <t>g)</t>
  </si>
  <si>
    <t>h)</t>
  </si>
  <si>
    <t>j)</t>
  </si>
  <si>
    <t>k)</t>
  </si>
  <si>
    <t>l)</t>
  </si>
  <si>
    <t>m)</t>
  </si>
  <si>
    <t>n)</t>
  </si>
  <si>
    <t>Dietary</t>
  </si>
  <si>
    <t>Housekeeping / Laundry</t>
  </si>
  <si>
    <t>Maintenance</t>
  </si>
  <si>
    <t>Assisted Living Labor</t>
  </si>
  <si>
    <t>Nursing Labor</t>
  </si>
  <si>
    <t>All Labor in Other Depts.</t>
  </si>
  <si>
    <t>Payroll Taxes</t>
  </si>
  <si>
    <t>General Property and Liability Insurance (Including Auto Insurance and Excess Liability)</t>
  </si>
  <si>
    <t>Professional Liability</t>
  </si>
  <si>
    <t>Raw Food</t>
  </si>
  <si>
    <t>Resident Care Supplies</t>
  </si>
  <si>
    <t>Utilities</t>
  </si>
  <si>
    <t>Repairs &amp; Maintenance</t>
  </si>
  <si>
    <t xml:space="preserve">Total Operating Expenses (labor expenses + non-labor expenses + overhead) </t>
  </si>
  <si>
    <t>Net Operating Income "NOI" (A-B=C)</t>
  </si>
  <si>
    <t>Other Expenses</t>
  </si>
  <si>
    <t>Labor Related Expenses</t>
  </si>
  <si>
    <t>Exclude corporate office expenses not otherwise incurred as a stand-alone community.</t>
  </si>
  <si>
    <t>income taxes, entry fee amortization, ground lease payments, facility lease payments.)</t>
  </si>
  <si>
    <t>Non-Labor Related Expenses</t>
  </si>
  <si>
    <t>Bad Debt should be included in Loss To Vacancy above)</t>
  </si>
  <si>
    <t>All Other Operating Expenses (Including Administrative excluding Bad Debt;</t>
  </si>
  <si>
    <t>Financial Data for 12 Months Ending:</t>
  </si>
  <si>
    <t>Total # of FTEs (0.00 Format)</t>
  </si>
  <si>
    <t>Activities</t>
  </si>
  <si>
    <t>Community Information</t>
  </si>
  <si>
    <t>Change In Net Occupancy (b-c=d)**</t>
  </si>
  <si>
    <t>Total Move-Ins for year</t>
  </si>
  <si>
    <t>Total Move-Outs for year</t>
  </si>
  <si>
    <t>Net Move-Ins (a-b=c)**</t>
  </si>
  <si>
    <r>
      <t xml:space="preserve">Total residents on </t>
    </r>
    <r>
      <rPr>
        <b/>
        <sz val="8"/>
        <rFont val="Arial"/>
        <family val="2"/>
      </rPr>
      <t>first</t>
    </r>
    <r>
      <rPr>
        <sz val="8"/>
        <rFont val="Arial"/>
        <family val="2"/>
      </rPr>
      <t xml:space="preserve"> day of reported year (or last day of prior year)</t>
    </r>
  </si>
  <si>
    <r>
      <t xml:space="preserve">If debt financed: What was the total </t>
    </r>
    <r>
      <rPr>
        <b/>
        <sz val="8"/>
        <rFont val="Arial"/>
        <family val="2"/>
      </rPr>
      <t>annual</t>
    </r>
    <r>
      <rPr>
        <sz val="8"/>
        <rFont val="Arial"/>
        <family val="2"/>
      </rPr>
      <t xml:space="preserve"> debt service?  </t>
    </r>
  </si>
  <si>
    <t>Annual Interest Expense</t>
  </si>
  <si>
    <t>Annual Principal Payments</t>
  </si>
  <si>
    <t>All other Annual Debt Related Expenses. **Fees for Servicing, LOCs, MIP, Trustee, etc.</t>
  </si>
  <si>
    <t xml:space="preserve">Annual Debt Service (a+b+c=d) </t>
  </si>
  <si>
    <t>The total outstanding debt on this property at the end of the 12-month reporting period was:</t>
  </si>
  <si>
    <t>D)</t>
  </si>
  <si>
    <t>E)</t>
  </si>
  <si>
    <t>F)</t>
  </si>
  <si>
    <t>What were the actual and estimated on-going capital expenditures (i.e. replacement reserves)</t>
  </si>
  <si>
    <t xml:space="preserve">required to maintain the property's competitive market position?  </t>
  </si>
  <si>
    <t xml:space="preserve">This property was: </t>
  </si>
  <si>
    <t>ThisPropWas</t>
  </si>
  <si>
    <t>LeasedOrDebtFin</t>
  </si>
  <si>
    <t>in Year?</t>
  </si>
  <si>
    <t>The initial investment for this property was made:</t>
  </si>
  <si>
    <r>
      <t xml:space="preserve">at an </t>
    </r>
    <r>
      <rPr>
        <b/>
        <sz val="8"/>
        <rFont val="Arial"/>
        <family val="2"/>
      </rPr>
      <t>initial</t>
    </r>
    <r>
      <rPr>
        <sz val="8"/>
        <rFont val="Arial"/>
        <family val="2"/>
      </rPr>
      <t xml:space="preserve"> cost of? (not including subsequent costs associated with holding the property.)</t>
    </r>
  </si>
  <si>
    <t>employees who spend 50% or more of their time caring for residents)</t>
  </si>
  <si>
    <t>Property Taxes (Property Taxes include real estate + personal property)</t>
  </si>
  <si>
    <t>How many Full Time Equivalents (FTEs) did this property pay during the period year?</t>
  </si>
  <si>
    <t>An FTE is defined as a 2,080-hour block of time paid in a year (i.e. 40 hours/week).</t>
  </si>
  <si>
    <t xml:space="preserve"> then you have the equivalent of 1 FTE.</t>
  </si>
  <si>
    <t>For example: if two part-time housekeepers each work 20 hours per week,</t>
  </si>
  <si>
    <t>decimal format for all categories.</t>
  </si>
  <si>
    <t>"overhead" employees, such as regional managers, accounting, etc. Do not round -- use 0.00</t>
  </si>
  <si>
    <t>will include overtime, sick and vacation hours more accurately. Do not include any corporate or</t>
  </si>
  <si>
    <t xml:space="preserve">Please use payroll records for hours paid rather than staffing schedules. Payroll records </t>
  </si>
  <si>
    <t>* Total beds should equal your operational maximums, not your licensed capacity</t>
  </si>
  <si>
    <t>A Private unit is one that is occupied by one or more persons who are related</t>
  </si>
  <si>
    <t>Note: Must be the same 12-month reporting period as Section 2</t>
  </si>
  <si>
    <t>Insurer</t>
  </si>
  <si>
    <t>traditional insurer</t>
  </si>
  <si>
    <t>non-traditional</t>
  </si>
  <si>
    <r>
      <rPr>
        <b/>
        <sz val="10"/>
        <rFont val="Arial"/>
        <family val="2"/>
      </rPr>
      <t>SKILLED NURSING BEDS:</t>
    </r>
    <r>
      <rPr>
        <sz val="10"/>
        <rFont val="Arial"/>
        <family val="2"/>
      </rPr>
      <t xml:space="preserve"> Licensed nursing beds.</t>
    </r>
  </si>
  <si>
    <t xml:space="preserve">Please read the full question as well as any comments. </t>
  </si>
  <si>
    <t>Before beginning to answer a question, scroll farther to the right in order to view the entire question and answer options.</t>
  </si>
  <si>
    <t>UNIT TYPES:</t>
  </si>
  <si>
    <t>HealthTrust can merge multiple survey files into a single file and return it to you for review.</t>
  </si>
  <si>
    <t>leave blank - to be populated by HealthTrust</t>
  </si>
  <si>
    <t>PropertyType</t>
  </si>
  <si>
    <t>Open Field for Data Entry</t>
  </si>
  <si>
    <t>Select from Drop Down List</t>
  </si>
  <si>
    <t>Formulated &amp; Locked (Do-Not-Enter)</t>
  </si>
  <si>
    <t>Calculated but can be over-written</t>
  </si>
  <si>
    <t>Assisted Living Units/Beds</t>
  </si>
  <si>
    <t>Alzheimer's Units/Beds</t>
  </si>
  <si>
    <t>Nursing Units/Beds</t>
  </si>
  <si>
    <r>
      <rPr>
        <b/>
        <sz val="10"/>
        <rFont val="Arial"/>
        <family val="2"/>
      </rPr>
      <t xml:space="preserve">ASSISTED LIVING UNITS or BEDS: </t>
    </r>
    <r>
      <rPr>
        <sz val="10"/>
        <rFont val="Arial"/>
        <family val="2"/>
      </rPr>
      <t>Designed for frail seniors who need assistance with Activities of Daily Living, but do not require skilled nursing care.  These beds can be offered in a separate wing, separate floor (or part of a floor), or separate building, and typically have state licensure requirements for the delivery of assisted living services.</t>
    </r>
  </si>
  <si>
    <t>Assisted Living (excluding Alzheimer's/dementia if you break that out separately)</t>
  </si>
  <si>
    <t>Worker's Comp</t>
  </si>
  <si>
    <t>** Net Move-Ins should equal Change In Net Occupancy</t>
  </si>
  <si>
    <t>Occupancy Breakout - totals should equal effective capacity</t>
  </si>
  <si>
    <t>how many units did the property contain at the time of acquisition or development?</t>
  </si>
  <si>
    <t>(Note: Do not include depreciation, interest expense, loan principal payments,</t>
  </si>
  <si>
    <t>Note: Data from this section should be for the same 12-month reporting period as Section 2.</t>
  </si>
  <si>
    <t>Per Unit (or)</t>
  </si>
  <si>
    <t>Per Bed</t>
  </si>
  <si>
    <t>What is the lowest asking monthly fee per unit (market list price before concessions):</t>
  </si>
  <si>
    <t>Information Technology Services and Equipment</t>
  </si>
  <si>
    <t>(Note: Exclude operating expenses and expansions but including Information Technology)</t>
  </si>
  <si>
    <t>Base Fees</t>
  </si>
  <si>
    <t>Sub-Total (Base Fees + Level of Care Fees)</t>
  </si>
  <si>
    <t>TOTAL Cash Revenues (Fees + Other Revenue)</t>
  </si>
  <si>
    <r>
      <rPr>
        <b/>
        <sz val="8"/>
        <rFont val="Arial"/>
        <family val="2"/>
      </rPr>
      <t>Note:</t>
    </r>
    <r>
      <rPr>
        <sz val="8"/>
        <rFont val="Arial"/>
        <family val="2"/>
      </rPr>
      <t xml:space="preserve"> If Actuals are unavailable, please provide the budgeted numbers for the coming year.</t>
    </r>
  </si>
  <si>
    <t>Administrative Labor</t>
  </si>
  <si>
    <r>
      <rPr>
        <b/>
        <sz val="10"/>
        <rFont val="Arial"/>
        <family val="2"/>
      </rPr>
      <t>INDEPENDENT LIVING UNITS:</t>
    </r>
    <r>
      <rPr>
        <sz val="10"/>
        <rFont val="Arial"/>
        <family val="2"/>
      </rPr>
      <t xml:space="preserve"> Designed for seniors who pay for some services (e.g., housekeeping, transportation, meals) as part of a monthly fee or rental rate, and who require little, if any, assistance with Activities of Daily Living.  Typically, independent living units are not licensed for health care.  Residents of independent living units may receive home health care services provided to them by either an outside agency or an affiliate of the property management.</t>
    </r>
  </si>
  <si>
    <t>IL only</t>
  </si>
  <si>
    <t>IL/AL (both IL and AL, but not nursing care)</t>
  </si>
  <si>
    <t>AL only</t>
  </si>
  <si>
    <t>AL/ALZ (both AL and ALZ)</t>
  </si>
  <si>
    <t>CCRC (both IL and Nursing care)</t>
  </si>
  <si>
    <t>Which of the following types of discounts or incentives have you given prospects</t>
  </si>
  <si>
    <t>Paying commission on sale of prospect's home</t>
  </si>
  <si>
    <t>90-99%</t>
  </si>
  <si>
    <t>25-49%</t>
  </si>
  <si>
    <t>0%</t>
  </si>
  <si>
    <t>5-24%</t>
  </si>
  <si>
    <t>50-74%</t>
  </si>
  <si>
    <t>75-89%</t>
  </si>
  <si>
    <t>100%</t>
  </si>
  <si>
    <t>4-F2) What is the minimum amount refundable?</t>
  </si>
  <si>
    <t>RefundablePct</t>
  </si>
  <si>
    <t>RefundPayable</t>
  </si>
  <si>
    <t>4-F3) When is the refund payable?</t>
  </si>
  <si>
    <t>Amount if Facility Lease?</t>
  </si>
  <si>
    <t>Amount if Ground Lease?</t>
  </si>
  <si>
    <t>What was the total cost of this property?</t>
  </si>
  <si>
    <t>If acquired, include:</t>
  </si>
  <si>
    <t>If developed, include:</t>
  </si>
  <si>
    <t>Semi-Private (occupied by two or more persons who are unrelated)</t>
  </si>
  <si>
    <t>Private (occupied by one or more persons who are related)</t>
  </si>
  <si>
    <t>OCCUPANCY TYPES:</t>
  </si>
  <si>
    <t>12-month actual $ (Amount Capitalized to Balance Sheet) per property</t>
  </si>
  <si>
    <t>Total Gross Building Area</t>
  </si>
  <si>
    <t>The typical assisted living resident is best characterized as</t>
  </si>
  <si>
    <t>v)</t>
  </si>
  <si>
    <t>6-CCRC Additional</t>
  </si>
  <si>
    <t>7-CCRC Demographics</t>
  </si>
  <si>
    <t>8-CCRC Health</t>
  </si>
  <si>
    <t>9-CCRC Services</t>
  </si>
  <si>
    <t>Not provided</t>
  </si>
  <si>
    <t>Included in Basic Rate</t>
  </si>
  <si>
    <t>Additional Fee</t>
  </si>
  <si>
    <t>ServicesProvided</t>
  </si>
  <si>
    <t>Low acuity</t>
  </si>
  <si>
    <t>Moderate acuity</t>
  </si>
  <si>
    <t>High Acuity</t>
  </si>
  <si>
    <t>14)</t>
  </si>
  <si>
    <t>1-General</t>
  </si>
  <si>
    <t>OwnerCategory</t>
  </si>
  <si>
    <t>Operator</t>
  </si>
  <si>
    <t>REIT</t>
  </si>
  <si>
    <t>All (or virtually all) units rental</t>
  </si>
  <si>
    <t>All (or virtually all) units require entry fee &gt;$20,000</t>
  </si>
  <si>
    <t>Ancillary  Revenues</t>
  </si>
  <si>
    <t>Entrance Fees (Note: Where Entrance Fee is &gt;= $20,000)</t>
  </si>
  <si>
    <t>Net Cash (i.e., Gross collections less gross refunds)</t>
  </si>
  <si>
    <t>Community Fees (entrance fees &lt; $20,000, move-in fees, amenity fees, etc.)</t>
  </si>
  <si>
    <t>Budgeted On-Going $ Cost:</t>
  </si>
  <si>
    <t xml:space="preserve">What is the source of debt or lease financing? </t>
  </si>
  <si>
    <t>G)</t>
  </si>
  <si>
    <t>5-Investment</t>
  </si>
  <si>
    <t>Debt Fin Source</t>
  </si>
  <si>
    <t>Bank</t>
  </si>
  <si>
    <t>Bond</t>
  </si>
  <si>
    <t>Tax Credits</t>
  </si>
  <si>
    <t>Refin Year</t>
  </si>
  <si>
    <t>Concessions on Entry Fees:</t>
  </si>
  <si>
    <t>Entry Fee discounts</t>
  </si>
  <si>
    <t>Other entry-fee concessions (help finance entry fee; delay payment of entry fee</t>
  </si>
  <si>
    <t>until after move-in, with or without interest charged; try before buy)</t>
  </si>
  <si>
    <t>Concessions on Monthly Fees</t>
  </si>
  <si>
    <t>Concessions to encourage earlier decision and move-in</t>
  </si>
  <si>
    <t>Discount monthly fees for some period</t>
  </si>
  <si>
    <t>Free upgrades</t>
  </si>
  <si>
    <t>Paying all or some move-in-costs</t>
  </si>
  <si>
    <t>Buying (or guaranteed sale of) prospect's home</t>
  </si>
  <si>
    <t>Senior Apartments</t>
  </si>
  <si>
    <t>Entry Fee</t>
  </si>
  <si>
    <t>Medicaid</t>
  </si>
  <si>
    <t>Medicare</t>
  </si>
  <si>
    <t>Is the FTE data provided Actual or Budgeted:</t>
  </si>
  <si>
    <t>Private Pay</t>
  </si>
  <si>
    <t>Waiving entry fees [permanently]</t>
  </si>
  <si>
    <t>Specialty Dementia/Alzheimer's care</t>
  </si>
  <si>
    <t>How many properties are owned by this owner?</t>
  </si>
  <si>
    <t>Blend various rentals + various units with entry fee &gt;$20,000</t>
  </si>
  <si>
    <t>Has this property participated in the survey before (yes/no/unknown)?</t>
  </si>
  <si>
    <t>15)</t>
  </si>
  <si>
    <t>Owner Name:</t>
  </si>
  <si>
    <t>”all-in cost” - purchase price plus all capital costs incurred to date,</t>
  </si>
  <si>
    <t>”all-in cost” - development cost including land acquisition, pre-marketing,</t>
  </si>
  <si>
    <t>and subsequent expansions/renovations after development.</t>
  </si>
  <si>
    <t>including subsequent expansions/renovations after acquisition.</t>
  </si>
  <si>
    <t>Formulated &amp; Locked (Enter on row 25)</t>
  </si>
  <si>
    <t>Note: Use separate column for each property</t>
  </si>
  <si>
    <t>Potential Fees (100% of the Units x Street (Market) Fee for All Levels of Care)</t>
  </si>
  <si>
    <t xml:space="preserve"> 2nd Occupant Base Fees</t>
  </si>
  <si>
    <t>2nd Occupant Base Fees</t>
  </si>
  <si>
    <t xml:space="preserve">(Note: Entry should only include direct care labor (i.e. those </t>
  </si>
  <si>
    <t>Administrative FTEs</t>
  </si>
  <si>
    <t>Housekeeping FTEs</t>
  </si>
  <si>
    <t>Maintenance FTEs</t>
  </si>
  <si>
    <t>Assisted Living Labor FTEs</t>
  </si>
  <si>
    <t>Nursing Labor FTEs</t>
  </si>
  <si>
    <t>Marketing FTEs</t>
  </si>
  <si>
    <t>Activities FTEs</t>
  </si>
  <si>
    <t>All Other Departments FTEs</t>
  </si>
  <si>
    <t>What was your average annual wage increase (state as a %) for employees?</t>
  </si>
  <si>
    <t>Can be either Entry Fee or Rental</t>
  </si>
  <si>
    <t>Payor Mix (report % based on number of residents)</t>
  </si>
  <si>
    <t xml:space="preserve">What is the typical square footage of each unit type? </t>
  </si>
  <si>
    <t>to reach sales agreements? (check all that you have done in this past year)</t>
  </si>
  <si>
    <t>Free month or months of service</t>
  </si>
  <si>
    <t>What is the most frequent incentive in terms of dollars per unit?</t>
  </si>
  <si>
    <t>If leased: What was the Annual Lease Expense?</t>
  </si>
  <si>
    <t>Was this property refinanced since it was originally developed or acquired?</t>
  </si>
  <si>
    <t>If yes, in what year?</t>
  </si>
  <si>
    <t>Of the total in G(1) above, what was the</t>
  </si>
  <si>
    <t>Yes</t>
  </si>
  <si>
    <t>No</t>
  </si>
  <si>
    <t>Is Ownership Public? Private (For-Profit/Non-Profit)?:</t>
  </si>
  <si>
    <t>Investor</t>
  </si>
  <si>
    <t>Care levels/other form of fee for service</t>
  </si>
  <si>
    <t>16)</t>
  </si>
  <si>
    <t>All-Inclusive Rate</t>
  </si>
  <si>
    <r>
      <t xml:space="preserve">Fees Revenue by Care Level. Please complete with annual </t>
    </r>
    <r>
      <rPr>
        <b/>
        <sz val="8"/>
        <rFont val="Arial"/>
        <family val="2"/>
      </rPr>
      <t>property-wide</t>
    </r>
    <r>
      <rPr>
        <sz val="8"/>
        <rFont val="Arial"/>
        <family val="2"/>
      </rPr>
      <t xml:space="preserve"> dollar values.</t>
    </r>
  </si>
  <si>
    <t xml:space="preserve">Revenues </t>
  </si>
  <si>
    <t xml:space="preserve">a) </t>
  </si>
  <si>
    <t>** Complete Questions  2 &amp; 3 only if this information is reported on the financial statement,</t>
  </si>
  <si>
    <t>Marketing Labor</t>
  </si>
  <si>
    <t>Activities Labor</t>
  </si>
  <si>
    <t>Sub-Total (a+b+c+d+e+f+g+h+i+j+k=l)</t>
  </si>
  <si>
    <t>Net Realized (Effective) (2-(3a+3b)=3c)</t>
  </si>
  <si>
    <t>if not, skip to Question 5.</t>
  </si>
  <si>
    <t>o)</t>
  </si>
  <si>
    <t>Sub-Total (a+b+c+d+e+f+g+h+i+j+k+l+m+n=o)</t>
  </si>
  <si>
    <t>Other "non labor" dietary costs (including outsourced food service)</t>
  </si>
  <si>
    <t>Non-Labor Marketing/Advertising</t>
  </si>
  <si>
    <t>Non-management staff</t>
  </si>
  <si>
    <t>Management</t>
  </si>
  <si>
    <t>Is property leased? Debt-financed?</t>
  </si>
  <si>
    <t>Property Level Occupancy (for all levels of care provided)</t>
  </si>
  <si>
    <t>Independent Living Units (Excluding Senior Apartments)</t>
  </si>
  <si>
    <t>Semi-private</t>
  </si>
  <si>
    <t xml:space="preserve">What is the number of each unit type the property contains? </t>
  </si>
  <si>
    <t xml:space="preserve">1) </t>
  </si>
  <si>
    <t>IL 1 BR</t>
  </si>
  <si>
    <t xml:space="preserve">2) </t>
  </si>
  <si>
    <t>Rental Properties (please respond only if these units are offered)</t>
  </si>
  <si>
    <t>AL Studio</t>
  </si>
  <si>
    <t>E) CCRC/ Entry Fee Properties</t>
  </si>
  <si>
    <t>Predominant Contract Type (A/B/C)</t>
  </si>
  <si>
    <t>Predominant Entrance Fee Refund</t>
  </si>
  <si>
    <t>Senior Apartments (excluding IL units)</t>
  </si>
  <si>
    <t>a) Lowest Street Rent (Monthly)</t>
  </si>
  <si>
    <r>
      <t xml:space="preserve">b) Actual Rent </t>
    </r>
    <r>
      <rPr>
        <b/>
        <i/>
        <sz val="8"/>
        <rFont val="Arial"/>
        <family val="2"/>
      </rPr>
      <t xml:space="preserve">after concessions for that unit </t>
    </r>
    <r>
      <rPr>
        <sz val="8"/>
        <rFont val="Arial"/>
        <family val="2"/>
      </rPr>
      <t>(Monthly)</t>
    </r>
  </si>
  <si>
    <t>DO NOT INSERT ROWS.  Each row is directly associated with an entry in our database.  If you must add rows indicate which ones you added so they can be removed prior to importing the data.</t>
  </si>
  <si>
    <t>Cells are color coded as to the source of data or function of the cell (see below).</t>
  </si>
  <si>
    <t>TOTAL FTEs (2+3+4+5+6+7+8+9+10=11)</t>
  </si>
  <si>
    <t>Change In Net Occupancy (iii-iv=v)**</t>
  </si>
  <si>
    <t>Change In Net Occupancy (ii-iii=iv)**</t>
  </si>
  <si>
    <t>Net Move-Ins (i-ii=iii)**</t>
  </si>
  <si>
    <t>Change In Net Occupancy (c-d=e)**</t>
  </si>
  <si>
    <t>Total Move-Ins for year (exclude respite)</t>
  </si>
  <si>
    <t>Total Move-Outs for year (exclude respite)</t>
  </si>
  <si>
    <t>Managed Care/Insurance/VA/Other</t>
  </si>
  <si>
    <t>Under predominant entrance fee refund plan, typical entrance fee for a 1BR unit</t>
  </si>
  <si>
    <t>Under predominant entrance fee refund plan, typical monthly service fee for a 1BR unit</t>
  </si>
  <si>
    <t>SCRUB GUIDES</t>
  </si>
  <si>
    <r>
      <t xml:space="preserve">AL LOC consistent </t>
    </r>
    <r>
      <rPr>
        <b/>
        <sz val="8"/>
        <rFont val="Arial"/>
        <family val="2"/>
      </rPr>
      <t>with Gen Tab?</t>
    </r>
  </si>
  <si>
    <r>
      <t xml:space="preserve">ALZ LOC consistent </t>
    </r>
    <r>
      <rPr>
        <b/>
        <sz val="8"/>
        <rFont val="Arial"/>
        <family val="2"/>
      </rPr>
      <t>with Gen Tab?</t>
    </r>
  </si>
  <si>
    <t>employees who spend 50% or more of their time caring for AL or ALZ residents)</t>
  </si>
  <si>
    <t>employees who spend 50% or more of their time caring for skilled nursing residents)</t>
  </si>
  <si>
    <r>
      <t xml:space="preserve">Total </t>
    </r>
    <r>
      <rPr>
        <b/>
        <sz val="8"/>
        <color rgb="FF0070C0"/>
        <rFont val="Arial"/>
        <family val="2"/>
      </rPr>
      <t>Available</t>
    </r>
    <r>
      <rPr>
        <sz val="8"/>
        <rFont val="Arial"/>
        <family val="2"/>
      </rPr>
      <t xml:space="preserve"> </t>
    </r>
    <r>
      <rPr>
        <b/>
        <sz val="8"/>
        <rFont val="Arial"/>
        <family val="2"/>
      </rPr>
      <t>Units</t>
    </r>
    <r>
      <rPr>
        <sz val="8"/>
        <rFont val="Arial"/>
        <family val="2"/>
      </rPr>
      <t xml:space="preserve"> (occupied and vacant)*</t>
    </r>
  </si>
  <si>
    <r>
      <t xml:space="preserve">Total </t>
    </r>
    <r>
      <rPr>
        <b/>
        <sz val="8"/>
        <color rgb="FF0070C0"/>
        <rFont val="Arial"/>
        <family val="2"/>
      </rPr>
      <t>Available</t>
    </r>
    <r>
      <rPr>
        <sz val="8"/>
        <rFont val="Arial"/>
        <family val="2"/>
      </rPr>
      <t xml:space="preserve"> </t>
    </r>
    <r>
      <rPr>
        <b/>
        <sz val="8"/>
        <rFont val="Arial"/>
        <family val="2"/>
      </rPr>
      <t>Units/Beds</t>
    </r>
    <r>
      <rPr>
        <sz val="8"/>
        <rFont val="Arial"/>
        <family val="2"/>
      </rPr>
      <t xml:space="preserve"> (occupied and vacant)* at the beginning of the year</t>
    </r>
  </si>
  <si>
    <r>
      <t xml:space="preserve">Total </t>
    </r>
    <r>
      <rPr>
        <b/>
        <sz val="8"/>
        <color rgb="FF0070C0"/>
        <rFont val="Arial"/>
        <family val="2"/>
      </rPr>
      <t>Available</t>
    </r>
    <r>
      <rPr>
        <sz val="8"/>
        <rFont val="Arial"/>
        <family val="2"/>
      </rPr>
      <t xml:space="preserve"> </t>
    </r>
    <r>
      <rPr>
        <b/>
        <sz val="8"/>
        <rFont val="Arial"/>
        <family val="2"/>
      </rPr>
      <t>Units/Beds</t>
    </r>
    <r>
      <rPr>
        <sz val="8"/>
        <rFont val="Arial"/>
        <family val="2"/>
      </rPr>
      <t xml:space="preserve"> (occupied and vacant)* at the end of the year</t>
    </r>
  </si>
  <si>
    <r>
      <t xml:space="preserve">Total </t>
    </r>
    <r>
      <rPr>
        <b/>
        <sz val="8"/>
        <color rgb="FF0070C0"/>
        <rFont val="Arial"/>
        <family val="2"/>
      </rPr>
      <t>Available</t>
    </r>
    <r>
      <rPr>
        <sz val="8"/>
        <rFont val="Arial"/>
        <family val="2"/>
      </rPr>
      <t xml:space="preserve"> </t>
    </r>
    <r>
      <rPr>
        <b/>
        <sz val="8"/>
        <rFont val="Arial"/>
        <family val="2"/>
      </rPr>
      <t>Units</t>
    </r>
    <r>
      <rPr>
        <sz val="8"/>
        <rFont val="Arial"/>
        <family val="2"/>
      </rPr>
      <t xml:space="preserve"> (occupied and vacant)* at the beginning of the year</t>
    </r>
  </si>
  <si>
    <r>
      <t xml:space="preserve">Total </t>
    </r>
    <r>
      <rPr>
        <b/>
        <sz val="8"/>
        <color rgb="FF0070C0"/>
        <rFont val="Arial"/>
        <family val="2"/>
      </rPr>
      <t>Available</t>
    </r>
    <r>
      <rPr>
        <sz val="8"/>
        <rFont val="Arial"/>
        <family val="2"/>
      </rPr>
      <t xml:space="preserve"> </t>
    </r>
    <r>
      <rPr>
        <b/>
        <sz val="8"/>
        <rFont val="Arial"/>
        <family val="2"/>
      </rPr>
      <t>Units</t>
    </r>
    <r>
      <rPr>
        <sz val="8"/>
        <rFont val="Arial"/>
        <family val="2"/>
      </rPr>
      <t xml:space="preserve"> (occupied and vacant)* at the end of the year</t>
    </r>
  </si>
  <si>
    <r>
      <t xml:space="preserve">Total </t>
    </r>
    <r>
      <rPr>
        <b/>
        <sz val="8"/>
        <color rgb="FF0070C0"/>
        <rFont val="Arial"/>
        <family val="2"/>
      </rPr>
      <t xml:space="preserve">Available </t>
    </r>
    <r>
      <rPr>
        <sz val="8"/>
        <rFont val="Arial"/>
        <family val="2"/>
      </rPr>
      <t>Units (occupied and vacant)* at the beginning of the year</t>
    </r>
  </si>
  <si>
    <r>
      <t xml:space="preserve">Total </t>
    </r>
    <r>
      <rPr>
        <b/>
        <sz val="8"/>
        <color rgb="FF0070C0"/>
        <rFont val="Arial"/>
        <family val="2"/>
      </rPr>
      <t>Available</t>
    </r>
    <r>
      <rPr>
        <sz val="8"/>
        <rFont val="Arial"/>
        <family val="2"/>
      </rPr>
      <t xml:space="preserve"> Units (occupied and vacant)* at the end of the year</t>
    </r>
  </si>
  <si>
    <r>
      <t xml:space="preserve">Total </t>
    </r>
    <r>
      <rPr>
        <b/>
        <sz val="8"/>
        <color rgb="FF0070C0"/>
        <rFont val="Arial"/>
        <family val="2"/>
      </rPr>
      <t>Available</t>
    </r>
    <r>
      <rPr>
        <sz val="8"/>
        <rFont val="Arial"/>
        <family val="2"/>
      </rPr>
      <t xml:space="preserve"> </t>
    </r>
    <r>
      <rPr>
        <b/>
        <sz val="8"/>
        <rFont val="Arial"/>
        <family val="2"/>
      </rPr>
      <t>Beds</t>
    </r>
    <r>
      <rPr>
        <sz val="8"/>
        <rFont val="Arial"/>
        <family val="2"/>
      </rPr>
      <t xml:space="preserve"> (occupied and vacant)* at the beginning of the year</t>
    </r>
  </si>
  <si>
    <r>
      <t xml:space="preserve">Total </t>
    </r>
    <r>
      <rPr>
        <b/>
        <sz val="8"/>
        <color rgb="FF0070C0"/>
        <rFont val="Arial"/>
        <family val="2"/>
      </rPr>
      <t>Available</t>
    </r>
    <r>
      <rPr>
        <sz val="8"/>
        <rFont val="Arial"/>
        <family val="2"/>
      </rPr>
      <t xml:space="preserve"> </t>
    </r>
    <r>
      <rPr>
        <b/>
        <sz val="8"/>
        <rFont val="Arial"/>
        <family val="2"/>
      </rPr>
      <t>Beds</t>
    </r>
    <r>
      <rPr>
        <sz val="8"/>
        <rFont val="Arial"/>
        <family val="2"/>
      </rPr>
      <t xml:space="preserve"> (occupied and vacant)* at the end of the year</t>
    </r>
  </si>
  <si>
    <r>
      <t xml:space="preserve">Total </t>
    </r>
    <r>
      <rPr>
        <b/>
        <sz val="8"/>
        <color rgb="FF0070C0"/>
        <rFont val="Arial"/>
        <family val="2"/>
      </rPr>
      <t>Available</t>
    </r>
    <r>
      <rPr>
        <sz val="8"/>
        <rFont val="Arial"/>
        <family val="2"/>
      </rPr>
      <t xml:space="preserve"> </t>
    </r>
    <r>
      <rPr>
        <b/>
        <sz val="8"/>
        <rFont val="Arial"/>
        <family val="2"/>
      </rPr>
      <t>Beds</t>
    </r>
    <r>
      <rPr>
        <sz val="8"/>
        <rFont val="Arial"/>
        <family val="2"/>
      </rPr>
      <t xml:space="preserve"> (occupied and vacant)*</t>
    </r>
  </si>
  <si>
    <r>
      <rPr>
        <b/>
        <sz val="8"/>
        <color rgb="FFFF0000"/>
        <rFont val="Arial"/>
        <family val="2"/>
      </rPr>
      <t>Occupied</t>
    </r>
    <r>
      <rPr>
        <sz val="8"/>
        <rFont val="Arial"/>
        <family val="2"/>
      </rPr>
      <t xml:space="preserve"> Units/Beds on </t>
    </r>
    <r>
      <rPr>
        <b/>
        <sz val="8"/>
        <rFont val="Arial"/>
        <family val="2"/>
      </rPr>
      <t>last</t>
    </r>
    <r>
      <rPr>
        <sz val="8"/>
        <rFont val="Arial"/>
        <family val="2"/>
      </rPr>
      <t xml:space="preserve"> day of reported year</t>
    </r>
  </si>
  <si>
    <r>
      <rPr>
        <b/>
        <sz val="8"/>
        <color rgb="FFFF0000"/>
        <rFont val="Arial"/>
        <family val="2"/>
      </rPr>
      <t>Occupied</t>
    </r>
    <r>
      <rPr>
        <sz val="8"/>
        <rFont val="Arial"/>
        <family val="2"/>
      </rPr>
      <t xml:space="preserve"> Units/Beds on </t>
    </r>
    <r>
      <rPr>
        <b/>
        <sz val="8"/>
        <rFont val="Arial"/>
        <family val="2"/>
      </rPr>
      <t>first</t>
    </r>
    <r>
      <rPr>
        <sz val="8"/>
        <rFont val="Arial"/>
        <family val="2"/>
      </rPr>
      <t xml:space="preserve"> day of reported year (or last day of prior year)</t>
    </r>
  </si>
  <si>
    <r>
      <rPr>
        <b/>
        <sz val="8"/>
        <color rgb="FFFF0000"/>
        <rFont val="Arial"/>
        <family val="2"/>
      </rPr>
      <t>Occupied</t>
    </r>
    <r>
      <rPr>
        <sz val="8"/>
        <rFont val="Arial"/>
        <family val="2"/>
      </rPr>
      <t xml:space="preserve"> Units on </t>
    </r>
    <r>
      <rPr>
        <b/>
        <sz val="8"/>
        <rFont val="Arial"/>
        <family val="2"/>
      </rPr>
      <t>last</t>
    </r>
    <r>
      <rPr>
        <sz val="8"/>
        <rFont val="Arial"/>
        <family val="2"/>
      </rPr>
      <t xml:space="preserve"> day of reported year</t>
    </r>
  </si>
  <si>
    <r>
      <rPr>
        <b/>
        <sz val="8"/>
        <color rgb="FFFF0000"/>
        <rFont val="Arial"/>
        <family val="2"/>
      </rPr>
      <t>Occupied</t>
    </r>
    <r>
      <rPr>
        <sz val="8"/>
        <rFont val="Arial"/>
        <family val="2"/>
      </rPr>
      <t xml:space="preserve"> Units on </t>
    </r>
    <r>
      <rPr>
        <b/>
        <sz val="8"/>
        <rFont val="Arial"/>
        <family val="2"/>
      </rPr>
      <t>first</t>
    </r>
    <r>
      <rPr>
        <sz val="8"/>
        <rFont val="Arial"/>
        <family val="2"/>
      </rPr>
      <t xml:space="preserve"> day of reported year (or last day of prior year)</t>
    </r>
  </si>
  <si>
    <r>
      <rPr>
        <b/>
        <sz val="8"/>
        <color rgb="FFFF0000"/>
        <rFont val="Arial"/>
        <family val="2"/>
      </rPr>
      <t>Occupied</t>
    </r>
    <r>
      <rPr>
        <sz val="8"/>
        <rFont val="Arial"/>
        <family val="2"/>
      </rPr>
      <t xml:space="preserve"> Units on </t>
    </r>
    <r>
      <rPr>
        <b/>
        <sz val="8"/>
        <rFont val="Arial"/>
        <family val="2"/>
      </rPr>
      <t>last</t>
    </r>
    <r>
      <rPr>
        <sz val="8"/>
        <rFont val="Arial"/>
        <family val="2"/>
      </rPr>
      <t xml:space="preserve"> day of reported year </t>
    </r>
  </si>
  <si>
    <r>
      <rPr>
        <b/>
        <sz val="8"/>
        <color rgb="FFFF0000"/>
        <rFont val="Arial"/>
        <family val="2"/>
      </rPr>
      <t>Occupied</t>
    </r>
    <r>
      <rPr>
        <sz val="8"/>
        <rFont val="Arial"/>
        <family val="2"/>
      </rPr>
      <t xml:space="preserve"> Beds on </t>
    </r>
    <r>
      <rPr>
        <b/>
        <sz val="8"/>
        <rFont val="Arial"/>
        <family val="2"/>
      </rPr>
      <t>last</t>
    </r>
    <r>
      <rPr>
        <sz val="8"/>
        <rFont val="Arial"/>
        <family val="2"/>
      </rPr>
      <t xml:space="preserve"> day of reported year </t>
    </r>
  </si>
  <si>
    <r>
      <rPr>
        <b/>
        <sz val="8"/>
        <color rgb="FFFF0000"/>
        <rFont val="Arial"/>
        <family val="2"/>
      </rPr>
      <t>Occupied</t>
    </r>
    <r>
      <rPr>
        <sz val="8"/>
        <rFont val="Arial"/>
        <family val="2"/>
      </rPr>
      <t xml:space="preserve"> Beds on </t>
    </r>
    <r>
      <rPr>
        <b/>
        <sz val="8"/>
        <rFont val="Arial"/>
        <family val="2"/>
      </rPr>
      <t>first</t>
    </r>
    <r>
      <rPr>
        <sz val="8"/>
        <rFont val="Arial"/>
        <family val="2"/>
      </rPr>
      <t xml:space="preserve"> day of reported year (or last day of prior year)</t>
    </r>
  </si>
  <si>
    <t>Base Fees, Level of Care Fees or Community Fees</t>
  </si>
  <si>
    <t>Entrance Fees (when property collects entrance fees of $20,000 or more;</t>
  </si>
  <si>
    <t>Implied IL Monthly Fee</t>
  </si>
  <si>
    <t>Impllied AL Monthly Fee</t>
  </si>
  <si>
    <t>Implied ALZ Monthly Fee</t>
  </si>
  <si>
    <t>SCRUB Guides</t>
  </si>
  <si>
    <t>Total Units Match (BOY)</t>
  </si>
  <si>
    <t>Total Units Match (EOY)</t>
  </si>
  <si>
    <t>Total Occupancy Match (BOY)</t>
  </si>
  <si>
    <t>Total Occupancy Match (EOY)</t>
  </si>
  <si>
    <t>Total Occupancy %</t>
  </si>
  <si>
    <t>SA Occupancy %</t>
  </si>
  <si>
    <t>IL Occupancy %</t>
  </si>
  <si>
    <t>AL Occuapncy %</t>
  </si>
  <si>
    <t>ALZ Occupancy %</t>
  </si>
  <si>
    <t>SN Occupancy %</t>
  </si>
  <si>
    <t>Scrub Guidelines</t>
  </si>
  <si>
    <t>Implied SN Daily Fee</t>
  </si>
  <si>
    <t>NOI Margin</t>
  </si>
  <si>
    <t>SCRUB Guidelines</t>
  </si>
  <si>
    <t xml:space="preserve"> CapEx per Unit</t>
  </si>
  <si>
    <t>NRA %</t>
  </si>
  <si>
    <t>GBA/Unit-Bed</t>
  </si>
  <si>
    <t xml:space="preserve">Please return completed survey to colleen.blumenthal@healthtrust.com </t>
  </si>
  <si>
    <t>She can also be reached at (941) 363-7502</t>
  </si>
  <si>
    <t>HealthTrust Field (do not enter anything in this field)</t>
  </si>
  <si>
    <t>NOTE:</t>
  </si>
  <si>
    <r>
      <rPr>
        <b/>
        <sz val="10"/>
        <rFont val="Arial"/>
        <family val="2"/>
      </rPr>
      <t>SENIOR APARTMENTS:</t>
    </r>
    <r>
      <rPr>
        <sz val="10"/>
        <rFont val="Arial"/>
        <family val="2"/>
      </rPr>
      <t xml:space="preserve"> This product type is different from the four types above and includes all other age-restricted apartments where at least 80% of the residents are 55 years of age or older. Physically, the properties are similar to traditional apartments and may have a clubhouse, perhaps exercise facilities, covered or garage parking, and a swimming pool. Although optional meal plans may be offered, the base monthly fee </t>
    </r>
    <r>
      <rPr>
        <b/>
        <u/>
        <sz val="10"/>
        <rFont val="Arial"/>
        <family val="2"/>
      </rPr>
      <t xml:space="preserve">does not </t>
    </r>
    <r>
      <rPr>
        <sz val="10"/>
        <rFont val="Arial"/>
        <family val="2"/>
      </rPr>
      <t xml:space="preserve">include meals in a common dining facility. </t>
    </r>
  </si>
  <si>
    <r>
      <rPr>
        <b/>
        <sz val="10"/>
        <rFont val="Arial"/>
        <family val="2"/>
      </rPr>
      <t>PRIVATE UNIT:</t>
    </r>
    <r>
      <rPr>
        <sz val="10"/>
        <rFont val="Arial"/>
        <family val="2"/>
      </rPr>
      <t xml:space="preserve"> A unit that is occupied by one or more persons who </t>
    </r>
    <r>
      <rPr>
        <b/>
        <u/>
        <sz val="10"/>
        <rFont val="Arial"/>
        <family val="2"/>
      </rPr>
      <t>are related</t>
    </r>
  </si>
  <si>
    <t>Property State (Please use drop-down menu)</t>
  </si>
  <si>
    <t>Is the owner the operator or is the owner an investor?</t>
  </si>
  <si>
    <t>Is this property managed by the owner, affiliate or third party?</t>
  </si>
  <si>
    <t>How many properties are managed by the manager of this property?</t>
  </si>
  <si>
    <t>Is this an entry fee (i.e., &gt;$20,000) or rental property?:</t>
  </si>
  <si>
    <t>All inclusive monthly rate</t>
  </si>
  <si>
    <r>
      <t xml:space="preserve">Payment Structure for </t>
    </r>
    <r>
      <rPr>
        <b/>
        <sz val="8"/>
        <rFont val="Arial"/>
        <family val="2"/>
      </rPr>
      <t>assisted living services</t>
    </r>
    <r>
      <rPr>
        <sz val="8"/>
        <rFont val="Arial"/>
        <family val="2"/>
      </rPr>
      <t>:</t>
    </r>
  </si>
  <si>
    <r>
      <t xml:space="preserve">Payment Structure for </t>
    </r>
    <r>
      <rPr>
        <b/>
        <sz val="8"/>
        <rFont val="Arial"/>
        <family val="2"/>
      </rPr>
      <t>memory care services</t>
    </r>
    <r>
      <rPr>
        <sz val="8"/>
        <rFont val="Arial"/>
        <family val="2"/>
      </rPr>
      <t>:</t>
    </r>
  </si>
  <si>
    <r>
      <t xml:space="preserve">      property is located </t>
    </r>
    <r>
      <rPr>
        <b/>
        <sz val="8"/>
        <rFont val="Arial"/>
        <family val="2"/>
      </rPr>
      <t>in acres</t>
    </r>
    <r>
      <rPr>
        <sz val="8"/>
        <rFont val="Arial"/>
        <family val="2"/>
      </rPr>
      <t xml:space="preserve">?   </t>
    </r>
  </si>
  <si>
    <t>Net Rentable Square Feet  (of building area)</t>
  </si>
  <si>
    <t>Base Fees (excluding level of care fees, if they can be separated; if they cannot, report combined amount on row 20)</t>
  </si>
  <si>
    <t>Base Fees (excluding level of care fees, if they can be separated; if they cannot, report combined amount on row 25)</t>
  </si>
  <si>
    <t>Private Pay Room Revenues</t>
  </si>
  <si>
    <t>Medicare Room Revenues</t>
  </si>
  <si>
    <t>Medicaid Room Revenues</t>
  </si>
  <si>
    <t>Managed Care/Insurance/VA/Other Payor Room Revenues</t>
  </si>
  <si>
    <t>Loss to vacancy  (Vacant units x Street (Market) fees)</t>
  </si>
  <si>
    <t>Vacancy and Collection Loss</t>
  </si>
  <si>
    <t>(Any fees discounted from current street rates and/or any one-time discounts)</t>
  </si>
  <si>
    <t>Net Effective (Realized) Room and Care Revenues ( Complete only if rows 33, 37, 39 &amp; 40 are blank)</t>
  </si>
  <si>
    <t>Employee Benefits (Including Health Insurance, 401K; but excluding vacation, sick and holiday pay)</t>
  </si>
  <si>
    <t>Total Management Fees (including management operations that are handled at corporate and allocated to the property)</t>
  </si>
  <si>
    <t>All Other Corporate or regional expenses allocated to this property</t>
  </si>
  <si>
    <t>(do not include development and/or acquisition costs, or management fees reported in row 95)</t>
  </si>
  <si>
    <t>FTE/Occupied Unit</t>
  </si>
  <si>
    <t>FTE/Resident</t>
  </si>
  <si>
    <t>Salary per Admin FTE</t>
  </si>
  <si>
    <t>A Semi-private unit is one that is occupied by two or more persons who are unrelated</t>
  </si>
  <si>
    <t>Private Pay, including managed care</t>
  </si>
  <si>
    <t>Semi-private (for the entire room)</t>
  </si>
  <si>
    <t>12-month actual $ (Amount Capitalized to Balance Sheet) per property for Information Technology</t>
  </si>
  <si>
    <t>Move-In Incentives</t>
  </si>
  <si>
    <t>What is the total value of the discounts you have given to new residents during the year to -</t>
  </si>
  <si>
    <r>
      <t xml:space="preserve">Entry Fees consistent </t>
    </r>
    <r>
      <rPr>
        <b/>
        <sz val="8"/>
        <rFont val="Arial"/>
        <family val="2"/>
      </rPr>
      <t>with Gen Tab</t>
    </r>
    <r>
      <rPr>
        <sz val="8"/>
        <rFont val="Arial"/>
        <family val="2"/>
      </rPr>
      <t>?</t>
    </r>
  </si>
  <si>
    <t>Salary per Dietary FTE</t>
  </si>
  <si>
    <t>Salary per Housekeeping FTE</t>
  </si>
  <si>
    <t>Salary per Maintenance FTE</t>
  </si>
  <si>
    <t>Salary per AL FTE</t>
  </si>
  <si>
    <t>Salary per Nursing FTE</t>
  </si>
  <si>
    <t>Salary per Marketing FTE</t>
  </si>
  <si>
    <t>Salary per Activities FTE</t>
  </si>
  <si>
    <t>Salary per Other FTE</t>
  </si>
  <si>
    <t>Net Cash Entrance Fees</t>
  </si>
  <si>
    <t>AL LOC revenues</t>
  </si>
  <si>
    <t>ALZ LOC revenues</t>
  </si>
  <si>
    <r>
      <rPr>
        <b/>
        <sz val="10"/>
        <rFont val="Arial"/>
        <family val="2"/>
      </rPr>
      <t>SEMI-PRIVATE UNIT:</t>
    </r>
    <r>
      <rPr>
        <sz val="10"/>
        <rFont val="Arial"/>
        <family val="2"/>
      </rPr>
      <t xml:space="preserve"> A unit that is occupied by two or more persons who</t>
    </r>
    <r>
      <rPr>
        <b/>
        <sz val="10"/>
        <rFont val="Arial"/>
        <family val="2"/>
      </rPr>
      <t xml:space="preserve"> </t>
    </r>
    <r>
      <rPr>
        <b/>
        <u/>
        <sz val="10"/>
        <rFont val="Arial"/>
        <family val="2"/>
      </rPr>
      <t>are unrelated</t>
    </r>
  </si>
  <si>
    <t>Include wages, salaries, bonuses, vacation, sick, holiday, but exclude benefits which are entered at row 77</t>
  </si>
  <si>
    <t>Total Salaries per FTE</t>
  </si>
  <si>
    <t>include community fee discounts in row 227 not here)</t>
  </si>
  <si>
    <t>* In order to qualify as an independent living property, the community must contain a common dining facility that provides at least one daily meal as part of the monthly fee. If no common dining required, the unit is a Senior Apartment, not independent living.</t>
  </si>
  <si>
    <t>Dietary FTEs</t>
  </si>
  <si>
    <t>CONTRACT TYPES:</t>
  </si>
  <si>
    <r>
      <rPr>
        <b/>
        <sz val="10"/>
        <rFont val="Arial"/>
        <family val="2"/>
      </rPr>
      <t>LIFE CARE CONTRACT (TYPE A):</t>
    </r>
    <r>
      <rPr>
        <sz val="10"/>
        <rFont val="Arial"/>
        <family val="2"/>
      </rPr>
      <t xml:space="preserve"> A resident typically pays an upfront fee and an ongoing monthly fee in exchange for the right to lifetime occupancy of an independent living unit and for certain services and amenities.  Residents who require assisted living or nursing care may transfer to the appropriate level and continue to pay essentially the same monthly fee they had been paying for independent living.  Type A contracts are almost always associated with not-for-profit CCRCs and are called “extensive care contracts” by some.  Although fees may increase over time, they are not to do so because care needs have changed.</t>
    </r>
  </si>
  <si>
    <r>
      <rPr>
        <b/>
        <sz val="10"/>
        <rFont val="Arial"/>
        <family val="2"/>
      </rPr>
      <t>MODIFIED CONTRACT (TYPE B):</t>
    </r>
    <r>
      <rPr>
        <sz val="10"/>
        <rFont val="Arial"/>
        <family val="2"/>
      </rPr>
      <t xml:space="preserve"> A resident typically pays an upfront fee and an ongoing monthly service fee for the right to stay in an independent living unit and receive certain services and amenities.  A modified contract obligates a CCRC to provide the appropriate level of assisted living or nursing care to residents who entered independent living units, as in an extensive care contract, but only for a specified period of time at a specified rate that may or may not be tied directly to the independent living rate.</t>
    </r>
  </si>
  <si>
    <r>
      <rPr>
        <b/>
        <sz val="10"/>
        <rFont val="Arial"/>
        <family val="2"/>
      </rPr>
      <t>FEE-FOR-SERVICE CONTRACT (TYPE C):</t>
    </r>
    <r>
      <rPr>
        <sz val="10"/>
        <rFont val="Arial"/>
        <family val="2"/>
      </rPr>
      <t xml:space="preserve"> Requires an entrance fee but does not include any discounted health care or assisted living services.  Typically residents receive priority admission or guaranteed admission for these services, but residents who require assisted living or nursing care pay the regular per diem rate paid by those admitted from outside the CCRC.</t>
    </r>
  </si>
  <si>
    <t>We are actively seeking Technology expense input on Tab 5 (Investment).</t>
  </si>
  <si>
    <r>
      <rPr>
        <b/>
        <sz val="10"/>
        <rFont val="Arial"/>
        <family val="2"/>
      </rPr>
      <t>MEMORY CARE UNITS or BEDS:</t>
    </r>
    <r>
      <rPr>
        <sz val="10"/>
        <rFont val="Arial"/>
        <family val="2"/>
      </rPr>
      <t xml:space="preserve"> Designed for those residents with significant cognitive impairment as a result of having Alzheimer's or related dementia.  Memory care beds are not licensed as nursing beds, but may have additional state licensure requirements.</t>
    </r>
  </si>
  <si>
    <t>COVID Data for 12 Months Ending:</t>
  </si>
  <si>
    <t>COVID-19 Revenues</t>
  </si>
  <si>
    <t>Federal Provider Relief Totals</t>
  </si>
  <si>
    <t>State Provider Relief Totals</t>
  </si>
  <si>
    <t>PPP Grant</t>
  </si>
  <si>
    <t>COVID-19 Expenses</t>
  </si>
  <si>
    <t>Net Impact</t>
  </si>
  <si>
    <t>All other expenses (PPE, one-time expenses, increased housekeeping supplies, dietary, insurance, etc.)</t>
  </si>
  <si>
    <t>Sub-Total (a+b+c=d)</t>
  </si>
  <si>
    <t>Sub-Total (a+b=c)</t>
  </si>
  <si>
    <t>Section 2: COVID-19 Related Financial Data</t>
  </si>
  <si>
    <r>
      <t xml:space="preserve">For consistency with prior years, </t>
    </r>
    <r>
      <rPr>
        <b/>
        <i/>
        <sz val="8"/>
        <rFont val="Arial"/>
        <family val="2"/>
      </rPr>
      <t>exclude</t>
    </r>
    <r>
      <rPr>
        <sz val="8"/>
        <rFont val="Arial"/>
        <family val="2"/>
      </rPr>
      <t xml:space="preserve"> COVID-19 related provider relief funds from revenues and recognized COVID-19 expenses on Tab 2. These items should be broken out separately on the 2B tab. </t>
    </r>
  </si>
  <si>
    <t xml:space="preserve">Labor (Include wages, agency costs, enhanced benefits, payroll taxes, etc.) </t>
  </si>
  <si>
    <t>EXCLUDE THESE REVENUES AND  EXPENSES ON THE FINANCIAL TAB (2-Fin)</t>
  </si>
  <si>
    <t>REPORT COVID-RELIEF REVENUES AND COVID-19 EXPENSES ON TAB 2B (exclude from this tab)</t>
  </si>
  <si>
    <t>Deadline for completed surveys: March 21,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</si>
</sst>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409]d\-mmm\-yy;@"/>
    <numFmt numFmtId="165" formatCode="&quot;$&quot;#,##0"/>
    <numFmt numFmtId="166" formatCode="[$-409]dd\-mmm\-yy;@"/>
    <numFmt numFmtId="167" formatCode="_(&quot;$&quot;* #,##0_);_(&quot;$&quot;* \(#,##0\);_(&quot;$&quot;* &quot;-&quot;??_);_(@_)"/>
    <numFmt numFmtId="168" formatCode="0.0%"/>
  </numFmts>
  <fonts count="21" x14ac:knownFonts="1">
    <font>
      <sz val="10"/>
      <name val="Arial"/>
    </font>
    <font>
      <sz val="10"/>
      <name val="Arial"/>
      <family val="2"/>
    </font>
    <font>
      <sz val="8"/>
      <name val="Arial"/>
      <family val="2"/>
    </font>
    <font>
      <b/>
      <sz val="8"/>
      <name val="Arial"/>
      <family val="2"/>
    </font>
    <font>
      <sz val="8"/>
      <name val="Arial"/>
      <family val="2"/>
    </font>
    <font>
      <u/>
      <sz val="10"/>
      <color indexed="12"/>
      <name val="Arial"/>
      <family val="2"/>
    </font>
    <font>
      <sz val="10"/>
      <name val="Arial"/>
      <family val="2"/>
    </font>
    <font>
      <b/>
      <sz val="14"/>
      <name val="Arial"/>
      <family val="2"/>
    </font>
    <font>
      <b/>
      <sz val="12"/>
      <color indexed="10"/>
      <name val="Arial"/>
      <family val="2"/>
    </font>
    <font>
      <b/>
      <sz val="10"/>
      <name val="Arial"/>
      <family val="2"/>
    </font>
    <font>
      <sz val="10"/>
      <name val="Arial"/>
      <family val="2"/>
    </font>
    <font>
      <b/>
      <sz val="12"/>
      <color indexed="8"/>
      <name val="Bookman Old Style"/>
      <family val="1"/>
    </font>
    <font>
      <sz val="8"/>
      <color indexed="10"/>
      <name val="Arial"/>
      <family val="2"/>
    </font>
    <font>
      <b/>
      <sz val="8"/>
      <color indexed="10"/>
      <name val="Arial"/>
      <family val="2"/>
    </font>
    <font>
      <b/>
      <sz val="10"/>
      <color indexed="8"/>
      <name val="Arial"/>
      <family val="2"/>
    </font>
    <font>
      <b/>
      <i/>
      <sz val="8"/>
      <name val="Arial"/>
      <family val="2"/>
    </font>
    <font>
      <b/>
      <sz val="8"/>
      <color rgb="FFFF0000"/>
      <name val="Arial"/>
      <family val="2"/>
    </font>
    <font>
      <b/>
      <sz val="8"/>
      <color rgb="FF0070C0"/>
      <name val="Arial"/>
      <family val="2"/>
    </font>
    <font>
      <b/>
      <u/>
      <sz val="8"/>
      <name val="Arial"/>
      <family val="2"/>
    </font>
    <font>
      <b/>
      <u/>
      <sz val="10"/>
      <name val="Arial"/>
      <family val="2"/>
    </font>
    <font>
      <sz val="10"/>
      <color rgb="FFFF0000"/>
      <name val="Arial"/>
      <family val="2"/>
    </font>
  </fonts>
  <fills count="10">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132">
    <xf numFmtId="0" fontId="0" fillId="0" borderId="0" xfId="0"/>
    <xf numFmtId="0" fontId="2" fillId="0" borderId="0" xfId="0" applyFont="1"/>
    <xf numFmtId="0" fontId="3" fillId="0" borderId="0" xfId="0" applyFont="1" applyAlignment="1">
      <alignment wrapText="1"/>
    </xf>
    <xf numFmtId="49" fontId="2" fillId="0" borderId="0" xfId="0" applyNumberFormat="1" applyFont="1"/>
    <xf numFmtId="0" fontId="4" fillId="0" borderId="0" xfId="0" applyFont="1"/>
    <xf numFmtId="0" fontId="2" fillId="0" borderId="0" xfId="0" applyFont="1" applyProtection="1">
      <protection locked="0"/>
    </xf>
    <xf numFmtId="0" fontId="0" fillId="0" borderId="0" xfId="0" applyProtection="1">
      <protection locked="0"/>
    </xf>
    <xf numFmtId="0" fontId="2" fillId="0" borderId="0" xfId="0" applyFont="1" applyProtection="1"/>
    <xf numFmtId="0" fontId="0" fillId="0" borderId="0" xfId="0" applyProtection="1"/>
    <xf numFmtId="165" fontId="2" fillId="0" borderId="0" xfId="0" applyNumberFormat="1" applyFont="1" applyProtection="1">
      <protection locked="0"/>
    </xf>
    <xf numFmtId="0" fontId="4" fillId="0" borderId="0" xfId="0" applyFont="1" applyFill="1" applyProtection="1"/>
    <xf numFmtId="166" fontId="4" fillId="0" borderId="0" xfId="0" applyNumberFormat="1" applyFont="1" applyFill="1" applyProtection="1"/>
    <xf numFmtId="0" fontId="2" fillId="0" borderId="0" xfId="0" applyFont="1" applyFill="1" applyProtection="1"/>
    <xf numFmtId="2" fontId="2" fillId="0" borderId="0" xfId="0" applyNumberFormat="1" applyFont="1" applyProtection="1">
      <protection locked="0"/>
    </xf>
    <xf numFmtId="164" fontId="2" fillId="0" borderId="0" xfId="0" applyNumberFormat="1" applyFont="1" applyFill="1" applyProtection="1"/>
    <xf numFmtId="164" fontId="2" fillId="0" borderId="0" xfId="0" applyNumberFormat="1" applyFont="1" applyAlignment="1" applyProtection="1"/>
    <xf numFmtId="0" fontId="2" fillId="0" borderId="0" xfId="0" applyFont="1" applyFill="1" applyProtection="1">
      <protection locked="0"/>
    </xf>
    <xf numFmtId="14" fontId="2" fillId="0" borderId="0" xfId="0" applyNumberFormat="1" applyFont="1" applyFill="1" applyProtection="1">
      <protection locked="0"/>
    </xf>
    <xf numFmtId="0" fontId="3" fillId="0" borderId="0" xfId="0" applyFont="1" applyFill="1" applyProtection="1"/>
    <xf numFmtId="0" fontId="7" fillId="0" borderId="0" xfId="0" applyFont="1"/>
    <xf numFmtId="0" fontId="2" fillId="2" borderId="0" xfId="0" applyFont="1" applyFill="1" applyProtection="1">
      <protection locked="0"/>
    </xf>
    <xf numFmtId="0" fontId="0" fillId="0" borderId="0" xfId="0" applyBorder="1"/>
    <xf numFmtId="0" fontId="9" fillId="0" borderId="1" xfId="0" applyFont="1" applyBorder="1"/>
    <xf numFmtId="0" fontId="9" fillId="0" borderId="1" xfId="0" applyFont="1" applyFill="1" applyBorder="1"/>
    <xf numFmtId="0" fontId="9" fillId="0" borderId="1" xfId="0" applyFont="1" applyFill="1" applyBorder="1" applyAlignment="1">
      <alignment wrapText="1"/>
    </xf>
    <xf numFmtId="0" fontId="2" fillId="2" borderId="2" xfId="0" applyFont="1" applyFill="1" applyBorder="1" applyProtection="1">
      <protection locked="0"/>
    </xf>
    <xf numFmtId="0" fontId="2" fillId="3" borderId="2" xfId="0" applyFont="1" applyFill="1" applyBorder="1" applyProtection="1">
      <protection locked="0"/>
    </xf>
    <xf numFmtId="0" fontId="2" fillId="3" borderId="0" xfId="0" applyFont="1" applyFill="1" applyProtection="1">
      <protection locked="0"/>
    </xf>
    <xf numFmtId="0" fontId="2" fillId="4" borderId="0" xfId="0" applyFont="1" applyFill="1" applyProtection="1">
      <protection locked="0"/>
    </xf>
    <xf numFmtId="0" fontId="2" fillId="4" borderId="2" xfId="0" applyFont="1" applyFill="1" applyBorder="1" applyProtection="1">
      <protection locked="0"/>
    </xf>
    <xf numFmtId="14" fontId="2" fillId="2" borderId="2" xfId="0" applyNumberFormat="1" applyFont="1" applyFill="1" applyBorder="1" applyProtection="1">
      <protection locked="0"/>
    </xf>
    <xf numFmtId="0" fontId="3" fillId="0" borderId="1" xfId="0" applyFont="1" applyBorder="1" applyAlignment="1">
      <alignment wrapText="1"/>
    </xf>
    <xf numFmtId="0" fontId="2" fillId="5" borderId="0" xfId="0" applyFont="1" applyFill="1" applyProtection="1">
      <protection locked="0"/>
    </xf>
    <xf numFmtId="0" fontId="2" fillId="5" borderId="2" xfId="0" applyFont="1" applyFill="1" applyBorder="1" applyProtection="1">
      <protection locked="0"/>
    </xf>
    <xf numFmtId="0" fontId="5" fillId="2" borderId="2" xfId="2" applyFill="1" applyBorder="1" applyAlignment="1" applyProtection="1">
      <protection locked="0"/>
    </xf>
    <xf numFmtId="0" fontId="2" fillId="0" borderId="3" xfId="0" applyFont="1" applyFill="1" applyBorder="1" applyProtection="1">
      <protection locked="0"/>
    </xf>
    <xf numFmtId="0" fontId="0" fillId="0" borderId="0" xfId="0" applyFill="1" applyProtection="1">
      <protection locked="0"/>
    </xf>
    <xf numFmtId="0" fontId="2" fillId="0" borderId="4" xfId="0" applyFont="1" applyFill="1" applyBorder="1" applyProtection="1">
      <protection locked="0"/>
    </xf>
    <xf numFmtId="0" fontId="2" fillId="0" borderId="0" xfId="0" applyFont="1" applyFill="1" applyBorder="1" applyProtection="1">
      <protection locked="0"/>
    </xf>
    <xf numFmtId="165" fontId="2" fillId="0" borderId="0" xfId="0" applyNumberFormat="1" applyFont="1" applyFill="1" applyProtection="1">
      <protection locked="0"/>
    </xf>
    <xf numFmtId="2" fontId="2" fillId="2" borderId="2" xfId="0" applyNumberFormat="1" applyFont="1" applyFill="1" applyBorder="1" applyProtection="1">
      <protection locked="0"/>
    </xf>
    <xf numFmtId="3" fontId="2" fillId="2" borderId="2" xfId="0" applyNumberFormat="1" applyFont="1" applyFill="1" applyBorder="1" applyProtection="1">
      <protection locked="0"/>
    </xf>
    <xf numFmtId="1" fontId="2" fillId="0" borderId="0" xfId="0" applyNumberFormat="1" applyFont="1" applyFill="1" applyProtection="1"/>
    <xf numFmtId="2" fontId="2" fillId="0" borderId="0" xfId="0" applyNumberFormat="1" applyFont="1" applyFill="1" applyBorder="1" applyProtection="1">
      <protection locked="0"/>
    </xf>
    <xf numFmtId="1" fontId="2" fillId="5" borderId="2" xfId="0" applyNumberFormat="1" applyFont="1" applyFill="1" applyBorder="1" applyProtection="1">
      <protection locked="0"/>
    </xf>
    <xf numFmtId="167" fontId="2" fillId="2" borderId="2" xfId="1" applyNumberFormat="1" applyFont="1" applyFill="1" applyBorder="1" applyProtection="1">
      <protection locked="0"/>
    </xf>
    <xf numFmtId="167" fontId="2" fillId="0" borderId="0" xfId="1" applyNumberFormat="1" applyFont="1" applyProtection="1"/>
    <xf numFmtId="44" fontId="2" fillId="5" borderId="2" xfId="1" applyFont="1" applyFill="1" applyBorder="1" applyProtection="1">
      <protection locked="0"/>
    </xf>
    <xf numFmtId="0" fontId="0" fillId="0" borderId="0" xfId="0" applyFill="1" applyBorder="1" applyProtection="1">
      <protection locked="0"/>
    </xf>
    <xf numFmtId="0" fontId="2" fillId="0" borderId="1" xfId="0" applyFont="1" applyFill="1" applyBorder="1" applyProtection="1">
      <protection locked="0"/>
    </xf>
    <xf numFmtId="0" fontId="2" fillId="6" borderId="0" xfId="0" applyFont="1" applyFill="1" applyProtection="1">
      <protection locked="0"/>
    </xf>
    <xf numFmtId="0" fontId="2" fillId="6" borderId="2" xfId="0" applyFont="1" applyFill="1" applyBorder="1" applyProtection="1">
      <protection locked="0"/>
    </xf>
    <xf numFmtId="14" fontId="2" fillId="6" borderId="2" xfId="0" applyNumberFormat="1" applyFont="1" applyFill="1" applyBorder="1" applyProtection="1">
      <protection locked="0"/>
    </xf>
    <xf numFmtId="2" fontId="2" fillId="6" borderId="2" xfId="0" applyNumberFormat="1" applyFont="1" applyFill="1" applyBorder="1" applyProtection="1">
      <protection locked="0"/>
    </xf>
    <xf numFmtId="0" fontId="11" fillId="0" borderId="0" xfId="0" applyFont="1" applyAlignment="1">
      <alignment horizontal="justify"/>
    </xf>
    <xf numFmtId="0" fontId="0" fillId="0" borderId="0" xfId="0" applyAlignment="1">
      <alignment wrapText="1"/>
    </xf>
    <xf numFmtId="0" fontId="10" fillId="0" borderId="0" xfId="0" applyFont="1" applyAlignment="1">
      <alignment wrapText="1"/>
    </xf>
    <xf numFmtId="0" fontId="9" fillId="0" borderId="0" xfId="0" applyFont="1"/>
    <xf numFmtId="0" fontId="2" fillId="0" borderId="0" xfId="0" applyFont="1" applyAlignment="1">
      <alignment vertical="top"/>
    </xf>
    <xf numFmtId="0" fontId="4" fillId="0" borderId="0" xfId="0" applyFont="1" applyAlignment="1">
      <alignment vertical="top"/>
    </xf>
    <xf numFmtId="0" fontId="12" fillId="0" borderId="0" xfId="0" applyFont="1" applyAlignment="1">
      <alignment horizontal="right"/>
    </xf>
    <xf numFmtId="164" fontId="2" fillId="0" borderId="0" xfId="0" applyNumberFormat="1" applyFont="1" applyFill="1" applyAlignment="1" applyProtection="1"/>
    <xf numFmtId="0" fontId="6" fillId="0" borderId="0" xfId="0" applyFont="1" applyAlignment="1">
      <alignment wrapText="1"/>
    </xf>
    <xf numFmtId="0" fontId="6" fillId="0" borderId="0" xfId="0" applyFont="1" applyFill="1" applyBorder="1" applyAlignment="1">
      <alignment wrapText="1"/>
    </xf>
    <xf numFmtId="0" fontId="0" fillId="0" borderId="0" xfId="0" applyFill="1" applyProtection="1"/>
    <xf numFmtId="165" fontId="2" fillId="0" borderId="0" xfId="0" applyNumberFormat="1" applyFont="1" applyFill="1" applyBorder="1" applyProtection="1">
      <protection locked="0"/>
    </xf>
    <xf numFmtId="0" fontId="0" fillId="0" borderId="0" xfId="0" applyFill="1" applyBorder="1" applyProtection="1"/>
    <xf numFmtId="2" fontId="2" fillId="0" borderId="3" xfId="0" applyNumberFormat="1" applyFont="1" applyFill="1" applyBorder="1" applyProtection="1">
      <protection locked="0"/>
    </xf>
    <xf numFmtId="0" fontId="0" fillId="0" borderId="0" xfId="0" quotePrefix="1"/>
    <xf numFmtId="2" fontId="2" fillId="0" borderId="0" xfId="0" applyNumberFormat="1" applyFont="1" applyFill="1" applyProtection="1">
      <protection locked="0"/>
    </xf>
    <xf numFmtId="0" fontId="2" fillId="0" borderId="0" xfId="0" applyFont="1" applyBorder="1" applyProtection="1">
      <protection locked="0"/>
    </xf>
    <xf numFmtId="0" fontId="14" fillId="0" borderId="0" xfId="0" applyFont="1" applyAlignment="1">
      <alignment horizontal="justify"/>
    </xf>
    <xf numFmtId="0" fontId="4" fillId="0" borderId="0" xfId="0" applyFont="1" applyFill="1" applyProtection="1">
      <protection locked="0"/>
    </xf>
    <xf numFmtId="2" fontId="2" fillId="0" borderId="0" xfId="0" applyNumberFormat="1" applyFont="1" applyFill="1" applyAlignment="1" applyProtection="1">
      <protection locked="0"/>
    </xf>
    <xf numFmtId="0" fontId="2" fillId="0" borderId="0" xfId="0" applyFont="1" applyFill="1"/>
    <xf numFmtId="164" fontId="4" fillId="0" borderId="0" xfId="0" applyNumberFormat="1" applyFont="1" applyFill="1" applyProtection="1"/>
    <xf numFmtId="0" fontId="2" fillId="0" borderId="0" xfId="0" applyFont="1" applyFill="1" applyAlignment="1" applyProtection="1">
      <alignment horizontal="right"/>
      <protection locked="0"/>
    </xf>
    <xf numFmtId="2" fontId="4" fillId="0" borderId="0" xfId="0" applyNumberFormat="1" applyFont="1" applyFill="1" applyProtection="1">
      <protection locked="0"/>
    </xf>
    <xf numFmtId="0" fontId="10" fillId="0" borderId="0" xfId="0" applyFont="1" applyFill="1" applyProtection="1">
      <protection locked="0"/>
    </xf>
    <xf numFmtId="165" fontId="4" fillId="0" borderId="0" xfId="0" applyNumberFormat="1" applyFont="1" applyFill="1" applyProtection="1">
      <protection locked="0"/>
    </xf>
    <xf numFmtId="9" fontId="2" fillId="2" borderId="2" xfId="3" applyFont="1" applyFill="1" applyBorder="1" applyProtection="1">
      <protection locked="0"/>
    </xf>
    <xf numFmtId="0" fontId="6" fillId="0" borderId="0" xfId="0" applyFont="1"/>
    <xf numFmtId="0" fontId="3" fillId="0" borderId="1" xfId="0" applyFont="1" applyBorder="1"/>
    <xf numFmtId="0" fontId="6" fillId="0" borderId="0" xfId="0" applyFont="1" applyFill="1" applyBorder="1"/>
    <xf numFmtId="0" fontId="9" fillId="0" borderId="0" xfId="0" applyFont="1" applyBorder="1"/>
    <xf numFmtId="0" fontId="1" fillId="0" borderId="0" xfId="0" applyFont="1"/>
    <xf numFmtId="0" fontId="7" fillId="0" borderId="0" xfId="0" applyFont="1" applyFill="1"/>
    <xf numFmtId="0" fontId="0" fillId="0" borderId="0" xfId="0" applyFill="1"/>
    <xf numFmtId="0" fontId="8" fillId="0" borderId="0" xfId="0" applyFont="1" applyFill="1"/>
    <xf numFmtId="0" fontId="4" fillId="0" borderId="0" xfId="0" applyFont="1" applyFill="1" applyAlignment="1">
      <alignment wrapText="1"/>
    </xf>
    <xf numFmtId="0" fontId="4" fillId="0" borderId="0" xfId="0" applyNumberFormat="1" applyFont="1" applyFill="1" applyBorder="1" applyAlignment="1">
      <alignment wrapText="1"/>
    </xf>
    <xf numFmtId="0" fontId="4" fillId="0" borderId="0" xfId="0" applyFont="1" applyFill="1"/>
    <xf numFmtId="0" fontId="13" fillId="0" borderId="0" xfId="0" applyFont="1" applyFill="1" applyAlignment="1">
      <alignment wrapText="1"/>
    </xf>
    <xf numFmtId="0" fontId="12" fillId="0" borderId="0" xfId="0" applyFont="1" applyFill="1" applyProtection="1">
      <protection locked="0"/>
    </xf>
    <xf numFmtId="14" fontId="3" fillId="0" borderId="0" xfId="0" applyNumberFormat="1" applyFont="1" applyFill="1" applyAlignment="1" applyProtection="1">
      <alignment horizontal="right"/>
      <protection locked="0"/>
    </xf>
    <xf numFmtId="2" fontId="3" fillId="0" borderId="0" xfId="0" applyNumberFormat="1" applyFont="1" applyFill="1" applyAlignment="1" applyProtection="1">
      <alignment horizontal="right"/>
      <protection locked="0"/>
    </xf>
    <xf numFmtId="0" fontId="1" fillId="0" borderId="0" xfId="0" applyFont="1" applyAlignment="1">
      <alignment wrapText="1"/>
    </xf>
    <xf numFmtId="14" fontId="2" fillId="6" borderId="2" xfId="0" applyNumberFormat="1" applyFont="1" applyFill="1" applyBorder="1" applyProtection="1"/>
    <xf numFmtId="0" fontId="2" fillId="0" borderId="0" xfId="0" applyFont="1" applyAlignment="1" applyProtection="1">
      <alignment horizontal="center"/>
    </xf>
    <xf numFmtId="167" fontId="2" fillId="7" borderId="2" xfId="1" applyNumberFormat="1" applyFont="1" applyFill="1" applyBorder="1" applyProtection="1">
      <protection locked="0"/>
    </xf>
    <xf numFmtId="9" fontId="2" fillId="0" borderId="0" xfId="0" applyNumberFormat="1" applyFont="1"/>
    <xf numFmtId="0" fontId="16" fillId="0" borderId="0" xfId="0" applyFont="1" applyFill="1" applyProtection="1">
      <protection locked="0"/>
    </xf>
    <xf numFmtId="0" fontId="18" fillId="0" borderId="0" xfId="0" applyFont="1" applyFill="1" applyProtection="1">
      <protection locked="0"/>
    </xf>
    <xf numFmtId="0" fontId="18" fillId="0" borderId="0" xfId="0" applyFont="1" applyProtection="1"/>
    <xf numFmtId="164" fontId="18" fillId="0" borderId="0" xfId="0" applyNumberFormat="1" applyFont="1" applyFill="1" applyAlignment="1" applyProtection="1"/>
    <xf numFmtId="168" fontId="2" fillId="0" borderId="0" xfId="0" applyNumberFormat="1" applyFont="1" applyProtection="1">
      <protection locked="0"/>
    </xf>
    <xf numFmtId="2" fontId="16" fillId="0" borderId="0" xfId="0" applyNumberFormat="1" applyFont="1" applyFill="1" applyProtection="1">
      <protection locked="0"/>
    </xf>
    <xf numFmtId="9" fontId="2" fillId="0" borderId="0" xfId="0" applyNumberFormat="1" applyFont="1" applyProtection="1">
      <protection locked="0"/>
    </xf>
    <xf numFmtId="3" fontId="2" fillId="0" borderId="0" xfId="0" applyNumberFormat="1" applyFont="1" applyProtection="1">
      <protection locked="0"/>
    </xf>
    <xf numFmtId="0" fontId="1" fillId="0" borderId="0" xfId="0" applyFont="1" applyProtection="1"/>
    <xf numFmtId="0" fontId="2" fillId="0" borderId="1" xfId="0" applyFont="1" applyFill="1" applyBorder="1"/>
    <xf numFmtId="0" fontId="20" fillId="0" borderId="0" xfId="0" applyFont="1"/>
    <xf numFmtId="10" fontId="2" fillId="2" borderId="2" xfId="0" applyNumberFormat="1" applyFont="1" applyFill="1" applyBorder="1" applyProtection="1">
      <protection locked="0"/>
    </xf>
    <xf numFmtId="3" fontId="2" fillId="0" borderId="1" xfId="0" applyNumberFormat="1" applyFont="1" applyFill="1" applyBorder="1" applyProtection="1">
      <protection locked="0"/>
    </xf>
    <xf numFmtId="0" fontId="2" fillId="0" borderId="0" xfId="0" applyFont="1" applyFill="1" applyAlignment="1">
      <alignment wrapText="1"/>
    </xf>
    <xf numFmtId="0" fontId="8" fillId="0" borderId="0" xfId="0" quotePrefix="1" applyFont="1" applyFill="1" applyAlignment="1">
      <alignment horizontal="left" wrapText="1"/>
    </xf>
    <xf numFmtId="0" fontId="3" fillId="0" borderId="0" xfId="0" applyFont="1" applyAlignment="1" applyProtection="1">
      <alignment horizontal="center"/>
    </xf>
    <xf numFmtId="0" fontId="3" fillId="0" borderId="0" xfId="0" applyFont="1" applyAlignment="1" applyProtection="1">
      <alignment horizontal="center"/>
      <protection locked="0"/>
    </xf>
    <xf numFmtId="0" fontId="3" fillId="0" borderId="0" xfId="0" applyFont="1" applyFill="1" applyProtection="1">
      <protection locked="0"/>
    </xf>
    <xf numFmtId="0" fontId="3" fillId="8" borderId="0" xfId="0" applyFont="1" applyFill="1" applyProtection="1">
      <protection locked="0"/>
    </xf>
    <xf numFmtId="0" fontId="2" fillId="8" borderId="0" xfId="0" applyFont="1" applyFill="1" applyProtection="1">
      <protection locked="0"/>
    </xf>
    <xf numFmtId="0" fontId="2" fillId="9" borderId="0" xfId="0" applyFont="1" applyFill="1" applyAlignment="1" applyProtection="1">
      <alignment wrapText="1"/>
      <protection locked="0"/>
    </xf>
    <xf numFmtId="0" fontId="9" fillId="8" borderId="0" xfId="0" applyFont="1" applyFill="1" applyProtection="1">
      <protection locked="0"/>
    </xf>
    <xf numFmtId="4" fontId="2" fillId="2" borderId="2" xfId="0" applyNumberFormat="1" applyFont="1" applyFill="1" applyBorder="1" applyProtection="1">
      <protection locked="0"/>
    </xf>
    <xf numFmtId="4" fontId="2" fillId="0" borderId="0" xfId="0" applyNumberFormat="1" applyFont="1" applyFill="1" applyBorder="1" applyProtection="1">
      <protection locked="0"/>
    </xf>
    <xf numFmtId="4" fontId="2" fillId="0" borderId="0" xfId="0" applyNumberFormat="1" applyFont="1" applyProtection="1">
      <protection locked="0"/>
    </xf>
    <xf numFmtId="4" fontId="0" fillId="0" borderId="0" xfId="0" applyNumberFormat="1" applyProtection="1">
      <protection locked="0"/>
    </xf>
    <xf numFmtId="4" fontId="2" fillId="5" borderId="2" xfId="0" applyNumberFormat="1" applyFont="1" applyFill="1" applyBorder="1" applyProtection="1">
      <protection locked="0"/>
    </xf>
    <xf numFmtId="4" fontId="0" fillId="0" borderId="0" xfId="0" applyNumberFormat="1"/>
    <xf numFmtId="14" fontId="2" fillId="0" borderId="0" xfId="0" applyNumberFormat="1" applyFont="1" applyProtection="1">
      <protection locked="0"/>
    </xf>
    <xf numFmtId="0" fontId="2" fillId="0" borderId="0" xfId="0" applyFont="1" applyFill="1" applyAlignment="1" applyProtection="1">
      <alignment horizontal="left"/>
      <protection locked="0"/>
    </xf>
    <xf numFmtId="0" fontId="2" fillId="0" borderId="5" xfId="0" applyFont="1" applyFill="1" applyBorder="1" applyAlignment="1" applyProtection="1">
      <alignment horizontal="left"/>
      <protection locked="0"/>
    </xf>
  </cellXfs>
  <cellStyles count="4">
    <cellStyle name="Currency" xfId="1" builtinId="4"/>
    <cellStyle name="Hyperlink" xfId="2" builtinId="8"/>
    <cellStyle name="Normal" xfId="0" builtinId="0"/>
    <cellStyle name="Percent" xfId="3" builtinId="5"/>
  </cellStyles>
  <dxfs count="12">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0EA251"/>
      <color rgb="FF17F58B"/>
      <color rgb="FF0DFF7A"/>
      <color rgb="FF01FF74"/>
      <color rgb="FF00FA71"/>
      <color rgb="FF2BF578"/>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5</xdr:row>
      <xdr:rowOff>78778</xdr:rowOff>
    </xdr:from>
    <xdr:to>
      <xdr:col>1</xdr:col>
      <xdr:colOff>1779269</xdr:colOff>
      <xdr:row>11</xdr:row>
      <xdr:rowOff>149771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09625" y="793153"/>
          <a:ext cx="1581149" cy="1042543"/>
        </a:xfrm>
        <a:prstGeom prst="rect">
          <a:avLst/>
        </a:prstGeom>
      </xdr:spPr>
    </xdr:pic>
    <xdr:clientData/>
  </xdr:twoCellAnchor>
  <xdr:twoCellAnchor editAs="oneCell">
    <xdr:from>
      <xdr:col>1</xdr:col>
      <xdr:colOff>1316728</xdr:colOff>
      <xdr:row>2</xdr:row>
      <xdr:rowOff>17059</xdr:rowOff>
    </xdr:from>
    <xdr:to>
      <xdr:col>1</xdr:col>
      <xdr:colOff>3211830</xdr:colOff>
      <xdr:row>5</xdr:row>
      <xdr:rowOff>17266</xdr:rowOff>
    </xdr:to>
    <xdr:pic>
      <xdr:nvPicPr>
        <xdr:cNvPr id="5" name="Picture 4" descr="leadingAge.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1926328" y="178984"/>
          <a:ext cx="1893197" cy="556467"/>
        </a:xfrm>
        <a:prstGeom prst="rect">
          <a:avLst/>
        </a:prstGeom>
      </xdr:spPr>
    </xdr:pic>
    <xdr:clientData/>
  </xdr:twoCellAnchor>
  <xdr:twoCellAnchor editAs="oneCell">
    <xdr:from>
      <xdr:col>0</xdr:col>
      <xdr:colOff>464820</xdr:colOff>
      <xdr:row>1</xdr:row>
      <xdr:rowOff>130093</xdr:rowOff>
    </xdr:from>
    <xdr:to>
      <xdr:col>1</xdr:col>
      <xdr:colOff>1126104</xdr:colOff>
      <xdr:row>6</xdr:row>
      <xdr:rowOff>16591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64820" y="130093"/>
          <a:ext cx="1270884" cy="762798"/>
        </a:xfrm>
        <a:prstGeom prst="rect">
          <a:avLst/>
        </a:prstGeom>
      </xdr:spPr>
    </xdr:pic>
    <xdr:clientData/>
  </xdr:twoCellAnchor>
  <xdr:twoCellAnchor editAs="oneCell">
    <xdr:from>
      <xdr:col>1</xdr:col>
      <xdr:colOff>1962150</xdr:colOff>
      <xdr:row>6</xdr:row>
      <xdr:rowOff>80713</xdr:rowOff>
    </xdr:from>
    <xdr:to>
      <xdr:col>1</xdr:col>
      <xdr:colOff>4222805</xdr:colOff>
      <xdr:row>9</xdr:row>
      <xdr:rowOff>154303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1750" y="957013"/>
          <a:ext cx="2262560" cy="559365"/>
        </a:xfrm>
        <a:prstGeom prst="rect">
          <a:avLst/>
        </a:prstGeom>
      </xdr:spPr>
    </xdr:pic>
    <xdr:clientData/>
  </xdr:twoCellAnchor>
  <xdr:twoCellAnchor editAs="oneCell">
    <xdr:from>
      <xdr:col>1</xdr:col>
      <xdr:colOff>3457575</xdr:colOff>
      <xdr:row>2</xdr:row>
      <xdr:rowOff>51677</xdr:rowOff>
    </xdr:from>
    <xdr:to>
      <xdr:col>1</xdr:col>
      <xdr:colOff>4724400</xdr:colOff>
      <xdr:row>5</xdr:row>
      <xdr:rowOff>26007</xdr:rowOff>
    </xdr:to>
    <xdr:pic>
      <xdr:nvPicPr>
        <xdr:cNvPr id="8" name="Picture 7">
          <a:extLst>
            <a:ext uri="{FF2B5EF4-FFF2-40B4-BE49-F238E27FC236}">
              <a16:creationId xmlns:a16="http://schemas.microsoft.com/office/drawing/2014/main" id="{13E59D52-38C9-4F07-8C34-9D4942C278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67175" y="213602"/>
          <a:ext cx="1266825" cy="528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1"/>
  <sheetViews>
    <sheetView tabSelected="1" topLeftCell="A8" zoomScaleNormal="100" workbookViewId="0">
      <selection activeCell="B32" sqref="B32"/>
    </sheetView>
  </sheetViews>
  <sheetFormatPr defaultRowHeight="13.2" x14ac:dyDescent="0.25"/>
  <cols>
    <col min="2" max="2" width="71.6640625" bestFit="1" customWidth="1"/>
  </cols>
  <sheetData>
    <row r="1" spans="1:2" hidden="1" x14ac:dyDescent="0.25">
      <c r="A1" t="s">
        <v>127</v>
      </c>
      <c r="B1">
        <v>2022</v>
      </c>
    </row>
    <row r="4" spans="1:2" ht="17.399999999999999" x14ac:dyDescent="0.3">
      <c r="B4" s="19"/>
    </row>
    <row r="12" spans="1:2" ht="17.399999999999999" x14ac:dyDescent="0.3">
      <c r="B12" s="86" t="str">
        <f>SurveyYear&amp;" State of Seniors Housing Survey"</f>
        <v>2022 State of Seniors Housing Survey</v>
      </c>
    </row>
    <row r="13" spans="1:2" ht="17.399999999999999" x14ac:dyDescent="0.3">
      <c r="B13" s="86"/>
    </row>
    <row r="14" spans="1:2" x14ac:dyDescent="0.25">
      <c r="B14" s="87"/>
    </row>
    <row r="15" spans="1:2" ht="15.6" x14ac:dyDescent="0.3">
      <c r="A15" s="1"/>
      <c r="B15" s="88" t="s">
        <v>103</v>
      </c>
    </row>
    <row r="16" spans="1:2" x14ac:dyDescent="0.25">
      <c r="A16" s="58">
        <v>1</v>
      </c>
      <c r="B16" s="114" t="s">
        <v>323</v>
      </c>
    </row>
    <row r="17" spans="1:2" ht="21" x14ac:dyDescent="0.25">
      <c r="A17" s="58">
        <v>2</v>
      </c>
      <c r="B17" s="90" t="s">
        <v>324</v>
      </c>
    </row>
    <row r="18" spans="1:2" ht="21" x14ac:dyDescent="0.25">
      <c r="A18" s="59">
        <v>3</v>
      </c>
      <c r="B18" s="89" t="s">
        <v>506</v>
      </c>
    </row>
    <row r="19" spans="1:2" x14ac:dyDescent="0.25">
      <c r="A19" s="58">
        <v>4</v>
      </c>
      <c r="B19" s="91" t="s">
        <v>507</v>
      </c>
    </row>
    <row r="20" spans="1:2" x14ac:dyDescent="0.25">
      <c r="A20" s="27"/>
      <c r="B20" s="16" t="s">
        <v>330</v>
      </c>
    </row>
    <row r="21" spans="1:2" x14ac:dyDescent="0.25">
      <c r="A21" s="20"/>
      <c r="B21" s="16" t="s">
        <v>329</v>
      </c>
    </row>
    <row r="22" spans="1:2" x14ac:dyDescent="0.25">
      <c r="A22" s="32"/>
      <c r="B22" s="16" t="s">
        <v>332</v>
      </c>
    </row>
    <row r="23" spans="1:2" x14ac:dyDescent="0.25">
      <c r="A23" s="28"/>
      <c r="B23" s="16" t="s">
        <v>565</v>
      </c>
    </row>
    <row r="24" spans="1:2" x14ac:dyDescent="0.25">
      <c r="A24" s="50"/>
      <c r="B24" s="16" t="s">
        <v>331</v>
      </c>
    </row>
    <row r="25" spans="1:2" x14ac:dyDescent="0.25">
      <c r="A25" s="58">
        <v>5</v>
      </c>
      <c r="B25" s="16" t="s">
        <v>624</v>
      </c>
    </row>
    <row r="26" spans="1:2" ht="21" x14ac:dyDescent="0.25">
      <c r="A26" s="59">
        <v>6</v>
      </c>
      <c r="B26" s="121" t="s">
        <v>637</v>
      </c>
    </row>
    <row r="27" spans="1:2" x14ac:dyDescent="0.25">
      <c r="A27" s="58"/>
      <c r="B27" s="91"/>
    </row>
    <row r="28" spans="1:2" x14ac:dyDescent="0.25">
      <c r="A28" s="58"/>
      <c r="B28" s="92" t="s">
        <v>563</v>
      </c>
    </row>
    <row r="29" spans="1:2" x14ac:dyDescent="0.25">
      <c r="A29" s="58"/>
      <c r="B29" s="92" t="s">
        <v>564</v>
      </c>
    </row>
    <row r="30" spans="1:2" x14ac:dyDescent="0.25">
      <c r="A30" s="58"/>
      <c r="B30" s="91"/>
    </row>
    <row r="31" spans="1:2" ht="15.6" x14ac:dyDescent="0.3">
      <c r="A31" s="58"/>
      <c r="B31" s="115" t="s">
        <v>641</v>
      </c>
    </row>
    <row r="33" spans="1:2" x14ac:dyDescent="0.25">
      <c r="A33" s="60" t="s">
        <v>566</v>
      </c>
      <c r="B33" s="93" t="s">
        <v>326</v>
      </c>
    </row>
    <row r="34" spans="1:2" x14ac:dyDescent="0.25">
      <c r="B34" s="87"/>
    </row>
    <row r="35" spans="1:2" x14ac:dyDescent="0.25">
      <c r="B35" s="87"/>
    </row>
    <row r="37" spans="1:2" x14ac:dyDescent="0.25">
      <c r="B37" s="87"/>
    </row>
    <row r="38" spans="1:2" x14ac:dyDescent="0.25">
      <c r="B38" s="87"/>
    </row>
    <row r="39" spans="1:2" x14ac:dyDescent="0.25">
      <c r="B39" s="87"/>
    </row>
    <row r="40" spans="1:2" x14ac:dyDescent="0.25">
      <c r="B40" s="87"/>
    </row>
    <row r="41" spans="1:2" x14ac:dyDescent="0.25">
      <c r="B41" s="87"/>
    </row>
    <row r="42" spans="1:2" x14ac:dyDescent="0.25">
      <c r="B42" s="87"/>
    </row>
    <row r="43" spans="1:2" x14ac:dyDescent="0.25">
      <c r="B43" s="87"/>
    </row>
    <row r="51" spans="2:2" x14ac:dyDescent="0.25">
      <c r="B51" s="111"/>
    </row>
  </sheetData>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workbookViewId="0">
      <selection activeCell="L5" sqref="L5"/>
    </sheetView>
  </sheetViews>
  <sheetFormatPr defaultRowHeight="13.2" x14ac:dyDescent="0.25"/>
  <cols>
    <col min="1" max="1" width="89.44140625" customWidth="1"/>
  </cols>
  <sheetData>
    <row r="1" spans="1:5" x14ac:dyDescent="0.25">
      <c r="A1" s="57" t="s">
        <v>325</v>
      </c>
    </row>
    <row r="3" spans="1:5" ht="66" x14ac:dyDescent="0.25">
      <c r="A3" s="62" t="s">
        <v>354</v>
      </c>
    </row>
    <row r="4" spans="1:5" ht="39.6" x14ac:dyDescent="0.25">
      <c r="A4" s="56" t="s">
        <v>618</v>
      </c>
    </row>
    <row r="5" spans="1:5" x14ac:dyDescent="0.25">
      <c r="A5" s="55"/>
    </row>
    <row r="6" spans="1:5" ht="52.8" x14ac:dyDescent="0.25">
      <c r="A6" s="62" t="s">
        <v>336</v>
      </c>
    </row>
    <row r="7" spans="1:5" x14ac:dyDescent="0.25">
      <c r="A7" s="55"/>
    </row>
    <row r="8" spans="1:5" ht="39.6" x14ac:dyDescent="0.25">
      <c r="A8" s="96" t="s">
        <v>625</v>
      </c>
    </row>
    <row r="9" spans="1:5" x14ac:dyDescent="0.25">
      <c r="A9" s="55"/>
    </row>
    <row r="10" spans="1:5" x14ac:dyDescent="0.25">
      <c r="A10" s="56" t="s">
        <v>322</v>
      </c>
    </row>
    <row r="11" spans="1:5" ht="15.6" x14ac:dyDescent="0.3">
      <c r="A11" s="54"/>
    </row>
    <row r="12" spans="1:5" ht="66" x14ac:dyDescent="0.25">
      <c r="A12" s="96" t="s">
        <v>567</v>
      </c>
    </row>
    <row r="13" spans="1:5" x14ac:dyDescent="0.25">
      <c r="B13" s="5"/>
      <c r="C13" s="5"/>
      <c r="D13" s="5"/>
      <c r="E13" s="5"/>
    </row>
    <row r="14" spans="1:5" x14ac:dyDescent="0.25">
      <c r="A14" s="57" t="s">
        <v>380</v>
      </c>
      <c r="B14" s="5"/>
      <c r="C14" s="5"/>
      <c r="D14" s="5"/>
      <c r="E14" s="5"/>
    </row>
    <row r="16" spans="1:5" x14ac:dyDescent="0.25">
      <c r="A16" s="109" t="s">
        <v>568</v>
      </c>
    </row>
    <row r="18" spans="1:1" x14ac:dyDescent="0.25">
      <c r="A18" s="109" t="s">
        <v>614</v>
      </c>
    </row>
    <row r="19" spans="1:1" x14ac:dyDescent="0.25">
      <c r="A19" s="71"/>
    </row>
    <row r="20" spans="1:1" x14ac:dyDescent="0.25">
      <c r="A20" s="57" t="s">
        <v>620</v>
      </c>
    </row>
    <row r="22" spans="1:1" ht="63.75" customHeight="1" x14ac:dyDescent="0.25">
      <c r="A22" s="96" t="s">
        <v>621</v>
      </c>
    </row>
    <row r="24" spans="1:1" ht="66" customHeight="1" x14ac:dyDescent="0.25">
      <c r="A24" s="96" t="s">
        <v>622</v>
      </c>
    </row>
    <row r="26" spans="1:1" ht="52.8" x14ac:dyDescent="0.25">
      <c r="A26" s="96" t="s">
        <v>623</v>
      </c>
    </row>
  </sheetData>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B78"/>
  <sheetViews>
    <sheetView workbookViewId="0">
      <pane xSplit="9" ySplit="7" topLeftCell="J8" activePane="bottomRight" state="frozen"/>
      <selection activeCell="GY57" sqref="GY57"/>
      <selection pane="topRight" activeCell="GY57" sqref="GY57"/>
      <selection pane="bottomLeft" activeCell="GY57" sqref="GY57"/>
      <selection pane="bottomRight" activeCell="J28" sqref="J28"/>
    </sheetView>
  </sheetViews>
  <sheetFormatPr defaultColWidth="9.109375" defaultRowHeight="13.2" x14ac:dyDescent="0.25"/>
  <cols>
    <col min="1" max="5" width="3" style="12" customWidth="1"/>
    <col min="6" max="8" width="3" style="16" customWidth="1"/>
    <col min="9" max="9" width="44.6640625" style="17" customWidth="1"/>
    <col min="10" max="16" width="23.88671875" style="5" customWidth="1"/>
    <col min="17" max="17" width="23.88671875" style="16" customWidth="1"/>
    <col min="18" max="46" width="23.88671875" style="5" customWidth="1"/>
    <col min="47" max="203" width="23.88671875" style="6" customWidth="1"/>
    <col min="204" max="209" width="23.88671875" style="5" customWidth="1"/>
    <col min="210" max="16384" width="9.109375" style="5"/>
  </cols>
  <sheetData>
    <row r="1" spans="1:209" x14ac:dyDescent="0.25">
      <c r="A1" s="18" t="s">
        <v>104</v>
      </c>
    </row>
    <row r="3" spans="1:209" x14ac:dyDescent="0.25">
      <c r="I3" s="94" t="s">
        <v>444</v>
      </c>
    </row>
    <row r="4" spans="1:209" ht="10.199999999999999" hidden="1" x14ac:dyDescent="0.2">
      <c r="A4" s="16"/>
      <c r="B4" s="16"/>
      <c r="C4" s="16"/>
      <c r="D4" s="16" t="s">
        <v>109</v>
      </c>
      <c r="E4" s="16"/>
      <c r="F4" s="17"/>
      <c r="I4" s="76" t="s">
        <v>327</v>
      </c>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row>
    <row r="5" spans="1:209" ht="10.199999999999999" x14ac:dyDescent="0.2">
      <c r="A5" s="16"/>
      <c r="B5" s="16"/>
      <c r="C5" s="16"/>
      <c r="D5" s="16" t="s">
        <v>110</v>
      </c>
      <c r="E5" s="16"/>
      <c r="F5" s="17"/>
      <c r="I5" s="76" t="s">
        <v>331</v>
      </c>
      <c r="J5" s="51">
        <v>1</v>
      </c>
      <c r="K5" s="51">
        <f>IF(J5&lt;&gt;"",J5+1,1)</f>
        <v>2</v>
      </c>
      <c r="L5" s="51">
        <f t="shared" ref="L5:BW5" si="0">IF(K5&lt;&gt;"",K5+1,1)</f>
        <v>3</v>
      </c>
      <c r="M5" s="51">
        <f t="shared" si="0"/>
        <v>4</v>
      </c>
      <c r="N5" s="51">
        <f t="shared" si="0"/>
        <v>5</v>
      </c>
      <c r="O5" s="51">
        <f t="shared" si="0"/>
        <v>6</v>
      </c>
      <c r="P5" s="51">
        <f t="shared" si="0"/>
        <v>7</v>
      </c>
      <c r="Q5" s="51">
        <f t="shared" si="0"/>
        <v>8</v>
      </c>
      <c r="R5" s="51">
        <f t="shared" si="0"/>
        <v>9</v>
      </c>
      <c r="S5" s="51">
        <f t="shared" si="0"/>
        <v>10</v>
      </c>
      <c r="T5" s="51">
        <f t="shared" si="0"/>
        <v>11</v>
      </c>
      <c r="U5" s="51">
        <f t="shared" si="0"/>
        <v>12</v>
      </c>
      <c r="V5" s="51">
        <f t="shared" si="0"/>
        <v>13</v>
      </c>
      <c r="W5" s="51">
        <f t="shared" si="0"/>
        <v>14</v>
      </c>
      <c r="X5" s="51">
        <f t="shared" si="0"/>
        <v>15</v>
      </c>
      <c r="Y5" s="51">
        <f t="shared" si="0"/>
        <v>16</v>
      </c>
      <c r="Z5" s="51">
        <f t="shared" si="0"/>
        <v>17</v>
      </c>
      <c r="AA5" s="51">
        <f t="shared" si="0"/>
        <v>18</v>
      </c>
      <c r="AB5" s="51">
        <f t="shared" si="0"/>
        <v>19</v>
      </c>
      <c r="AC5" s="51">
        <f t="shared" si="0"/>
        <v>20</v>
      </c>
      <c r="AD5" s="51">
        <f t="shared" si="0"/>
        <v>21</v>
      </c>
      <c r="AE5" s="51">
        <f t="shared" si="0"/>
        <v>22</v>
      </c>
      <c r="AF5" s="51">
        <f t="shared" si="0"/>
        <v>23</v>
      </c>
      <c r="AG5" s="51">
        <f t="shared" si="0"/>
        <v>24</v>
      </c>
      <c r="AH5" s="51">
        <f t="shared" si="0"/>
        <v>25</v>
      </c>
      <c r="AI5" s="51">
        <f t="shared" si="0"/>
        <v>26</v>
      </c>
      <c r="AJ5" s="51">
        <f t="shared" si="0"/>
        <v>27</v>
      </c>
      <c r="AK5" s="51">
        <f t="shared" si="0"/>
        <v>28</v>
      </c>
      <c r="AL5" s="51">
        <f t="shared" si="0"/>
        <v>29</v>
      </c>
      <c r="AM5" s="51">
        <f t="shared" si="0"/>
        <v>30</v>
      </c>
      <c r="AN5" s="51">
        <f t="shared" si="0"/>
        <v>31</v>
      </c>
      <c r="AO5" s="51">
        <f t="shared" si="0"/>
        <v>32</v>
      </c>
      <c r="AP5" s="51">
        <f t="shared" si="0"/>
        <v>33</v>
      </c>
      <c r="AQ5" s="51">
        <f t="shared" si="0"/>
        <v>34</v>
      </c>
      <c r="AR5" s="51">
        <f t="shared" si="0"/>
        <v>35</v>
      </c>
      <c r="AS5" s="51">
        <f t="shared" si="0"/>
        <v>36</v>
      </c>
      <c r="AT5" s="51">
        <f t="shared" si="0"/>
        <v>37</v>
      </c>
      <c r="AU5" s="51">
        <f t="shared" si="0"/>
        <v>38</v>
      </c>
      <c r="AV5" s="51">
        <f t="shared" si="0"/>
        <v>39</v>
      </c>
      <c r="AW5" s="51">
        <f t="shared" si="0"/>
        <v>40</v>
      </c>
      <c r="AX5" s="51">
        <f t="shared" si="0"/>
        <v>41</v>
      </c>
      <c r="AY5" s="51">
        <f t="shared" si="0"/>
        <v>42</v>
      </c>
      <c r="AZ5" s="51">
        <f t="shared" si="0"/>
        <v>43</v>
      </c>
      <c r="BA5" s="51">
        <f t="shared" si="0"/>
        <v>44</v>
      </c>
      <c r="BB5" s="51">
        <f t="shared" si="0"/>
        <v>45</v>
      </c>
      <c r="BC5" s="51">
        <f t="shared" si="0"/>
        <v>46</v>
      </c>
      <c r="BD5" s="51">
        <f t="shared" si="0"/>
        <v>47</v>
      </c>
      <c r="BE5" s="51">
        <f t="shared" si="0"/>
        <v>48</v>
      </c>
      <c r="BF5" s="51">
        <f t="shared" si="0"/>
        <v>49</v>
      </c>
      <c r="BG5" s="51">
        <f t="shared" si="0"/>
        <v>50</v>
      </c>
      <c r="BH5" s="51">
        <f t="shared" si="0"/>
        <v>51</v>
      </c>
      <c r="BI5" s="51">
        <f t="shared" si="0"/>
        <v>52</v>
      </c>
      <c r="BJ5" s="51">
        <f t="shared" si="0"/>
        <v>53</v>
      </c>
      <c r="BK5" s="51">
        <f t="shared" si="0"/>
        <v>54</v>
      </c>
      <c r="BL5" s="51">
        <f t="shared" si="0"/>
        <v>55</v>
      </c>
      <c r="BM5" s="51">
        <f t="shared" si="0"/>
        <v>56</v>
      </c>
      <c r="BN5" s="51">
        <f t="shared" si="0"/>
        <v>57</v>
      </c>
      <c r="BO5" s="51">
        <f t="shared" si="0"/>
        <v>58</v>
      </c>
      <c r="BP5" s="51">
        <f t="shared" si="0"/>
        <v>59</v>
      </c>
      <c r="BQ5" s="51">
        <f t="shared" si="0"/>
        <v>60</v>
      </c>
      <c r="BR5" s="51">
        <f t="shared" si="0"/>
        <v>61</v>
      </c>
      <c r="BS5" s="51">
        <f t="shared" si="0"/>
        <v>62</v>
      </c>
      <c r="BT5" s="51">
        <f t="shared" si="0"/>
        <v>63</v>
      </c>
      <c r="BU5" s="51">
        <f t="shared" si="0"/>
        <v>64</v>
      </c>
      <c r="BV5" s="51">
        <f t="shared" si="0"/>
        <v>65</v>
      </c>
      <c r="BW5" s="51">
        <f t="shared" si="0"/>
        <v>66</v>
      </c>
      <c r="BX5" s="51">
        <f t="shared" ref="BX5:EI5" si="1">IF(BW5&lt;&gt;"",BW5+1,1)</f>
        <v>67</v>
      </c>
      <c r="BY5" s="51">
        <f t="shared" si="1"/>
        <v>68</v>
      </c>
      <c r="BZ5" s="51">
        <f t="shared" si="1"/>
        <v>69</v>
      </c>
      <c r="CA5" s="51">
        <f t="shared" si="1"/>
        <v>70</v>
      </c>
      <c r="CB5" s="51">
        <f t="shared" si="1"/>
        <v>71</v>
      </c>
      <c r="CC5" s="51">
        <f t="shared" si="1"/>
        <v>72</v>
      </c>
      <c r="CD5" s="51">
        <f t="shared" si="1"/>
        <v>73</v>
      </c>
      <c r="CE5" s="51">
        <f t="shared" si="1"/>
        <v>74</v>
      </c>
      <c r="CF5" s="51">
        <f t="shared" si="1"/>
        <v>75</v>
      </c>
      <c r="CG5" s="51">
        <f t="shared" si="1"/>
        <v>76</v>
      </c>
      <c r="CH5" s="51">
        <f t="shared" si="1"/>
        <v>77</v>
      </c>
      <c r="CI5" s="51">
        <f t="shared" si="1"/>
        <v>78</v>
      </c>
      <c r="CJ5" s="51">
        <f t="shared" si="1"/>
        <v>79</v>
      </c>
      <c r="CK5" s="51">
        <f t="shared" si="1"/>
        <v>80</v>
      </c>
      <c r="CL5" s="51">
        <f t="shared" si="1"/>
        <v>81</v>
      </c>
      <c r="CM5" s="51">
        <f t="shared" si="1"/>
        <v>82</v>
      </c>
      <c r="CN5" s="51">
        <f t="shared" si="1"/>
        <v>83</v>
      </c>
      <c r="CO5" s="51">
        <f t="shared" si="1"/>
        <v>84</v>
      </c>
      <c r="CP5" s="51">
        <f t="shared" si="1"/>
        <v>85</v>
      </c>
      <c r="CQ5" s="51">
        <f t="shared" si="1"/>
        <v>86</v>
      </c>
      <c r="CR5" s="51">
        <f t="shared" si="1"/>
        <v>87</v>
      </c>
      <c r="CS5" s="51">
        <f t="shared" si="1"/>
        <v>88</v>
      </c>
      <c r="CT5" s="51">
        <f t="shared" si="1"/>
        <v>89</v>
      </c>
      <c r="CU5" s="51">
        <f t="shared" si="1"/>
        <v>90</v>
      </c>
      <c r="CV5" s="51">
        <f t="shared" si="1"/>
        <v>91</v>
      </c>
      <c r="CW5" s="51">
        <f t="shared" si="1"/>
        <v>92</v>
      </c>
      <c r="CX5" s="51">
        <f t="shared" si="1"/>
        <v>93</v>
      </c>
      <c r="CY5" s="51">
        <f t="shared" si="1"/>
        <v>94</v>
      </c>
      <c r="CZ5" s="51">
        <f t="shared" si="1"/>
        <v>95</v>
      </c>
      <c r="DA5" s="51">
        <f t="shared" si="1"/>
        <v>96</v>
      </c>
      <c r="DB5" s="51">
        <f t="shared" si="1"/>
        <v>97</v>
      </c>
      <c r="DC5" s="51">
        <f t="shared" si="1"/>
        <v>98</v>
      </c>
      <c r="DD5" s="51">
        <f t="shared" si="1"/>
        <v>99</v>
      </c>
      <c r="DE5" s="51">
        <f t="shared" si="1"/>
        <v>100</v>
      </c>
      <c r="DF5" s="51">
        <f t="shared" si="1"/>
        <v>101</v>
      </c>
      <c r="DG5" s="51">
        <f t="shared" si="1"/>
        <v>102</v>
      </c>
      <c r="DH5" s="51">
        <f t="shared" si="1"/>
        <v>103</v>
      </c>
      <c r="DI5" s="51">
        <f t="shared" si="1"/>
        <v>104</v>
      </c>
      <c r="DJ5" s="51">
        <f t="shared" si="1"/>
        <v>105</v>
      </c>
      <c r="DK5" s="51">
        <f t="shared" si="1"/>
        <v>106</v>
      </c>
      <c r="DL5" s="51">
        <f t="shared" si="1"/>
        <v>107</v>
      </c>
      <c r="DM5" s="51">
        <f t="shared" si="1"/>
        <v>108</v>
      </c>
      <c r="DN5" s="51">
        <f t="shared" si="1"/>
        <v>109</v>
      </c>
      <c r="DO5" s="51">
        <f t="shared" si="1"/>
        <v>110</v>
      </c>
      <c r="DP5" s="51">
        <f t="shared" si="1"/>
        <v>111</v>
      </c>
      <c r="DQ5" s="51">
        <f t="shared" si="1"/>
        <v>112</v>
      </c>
      <c r="DR5" s="51">
        <f t="shared" si="1"/>
        <v>113</v>
      </c>
      <c r="DS5" s="51">
        <f t="shared" si="1"/>
        <v>114</v>
      </c>
      <c r="DT5" s="51">
        <f t="shared" si="1"/>
        <v>115</v>
      </c>
      <c r="DU5" s="51">
        <f t="shared" si="1"/>
        <v>116</v>
      </c>
      <c r="DV5" s="51">
        <f t="shared" si="1"/>
        <v>117</v>
      </c>
      <c r="DW5" s="51">
        <f t="shared" si="1"/>
        <v>118</v>
      </c>
      <c r="DX5" s="51">
        <f t="shared" si="1"/>
        <v>119</v>
      </c>
      <c r="DY5" s="51">
        <f t="shared" si="1"/>
        <v>120</v>
      </c>
      <c r="DZ5" s="51">
        <f t="shared" si="1"/>
        <v>121</v>
      </c>
      <c r="EA5" s="51">
        <f t="shared" si="1"/>
        <v>122</v>
      </c>
      <c r="EB5" s="51">
        <f t="shared" si="1"/>
        <v>123</v>
      </c>
      <c r="EC5" s="51">
        <f t="shared" si="1"/>
        <v>124</v>
      </c>
      <c r="ED5" s="51">
        <f t="shared" si="1"/>
        <v>125</v>
      </c>
      <c r="EE5" s="51">
        <f t="shared" si="1"/>
        <v>126</v>
      </c>
      <c r="EF5" s="51">
        <f t="shared" si="1"/>
        <v>127</v>
      </c>
      <c r="EG5" s="51">
        <f t="shared" si="1"/>
        <v>128</v>
      </c>
      <c r="EH5" s="51">
        <f t="shared" si="1"/>
        <v>129</v>
      </c>
      <c r="EI5" s="51">
        <f t="shared" si="1"/>
        <v>130</v>
      </c>
      <c r="EJ5" s="51">
        <f t="shared" ref="EJ5:GU5" si="2">IF(EI5&lt;&gt;"",EI5+1,1)</f>
        <v>131</v>
      </c>
      <c r="EK5" s="51">
        <f t="shared" si="2"/>
        <v>132</v>
      </c>
      <c r="EL5" s="51">
        <f t="shared" si="2"/>
        <v>133</v>
      </c>
      <c r="EM5" s="51">
        <f t="shared" si="2"/>
        <v>134</v>
      </c>
      <c r="EN5" s="51">
        <f t="shared" si="2"/>
        <v>135</v>
      </c>
      <c r="EO5" s="51">
        <f t="shared" si="2"/>
        <v>136</v>
      </c>
      <c r="EP5" s="51">
        <f t="shared" si="2"/>
        <v>137</v>
      </c>
      <c r="EQ5" s="51">
        <f t="shared" si="2"/>
        <v>138</v>
      </c>
      <c r="ER5" s="51">
        <f t="shared" si="2"/>
        <v>139</v>
      </c>
      <c r="ES5" s="51">
        <f t="shared" si="2"/>
        <v>140</v>
      </c>
      <c r="ET5" s="51">
        <f t="shared" si="2"/>
        <v>141</v>
      </c>
      <c r="EU5" s="51">
        <f t="shared" si="2"/>
        <v>142</v>
      </c>
      <c r="EV5" s="51">
        <f t="shared" si="2"/>
        <v>143</v>
      </c>
      <c r="EW5" s="51">
        <f t="shared" si="2"/>
        <v>144</v>
      </c>
      <c r="EX5" s="51">
        <f t="shared" si="2"/>
        <v>145</v>
      </c>
      <c r="EY5" s="51">
        <f t="shared" si="2"/>
        <v>146</v>
      </c>
      <c r="EZ5" s="51">
        <f t="shared" si="2"/>
        <v>147</v>
      </c>
      <c r="FA5" s="51">
        <f t="shared" si="2"/>
        <v>148</v>
      </c>
      <c r="FB5" s="51">
        <f t="shared" si="2"/>
        <v>149</v>
      </c>
      <c r="FC5" s="51">
        <f t="shared" si="2"/>
        <v>150</v>
      </c>
      <c r="FD5" s="51">
        <f t="shared" si="2"/>
        <v>151</v>
      </c>
      <c r="FE5" s="51">
        <f t="shared" si="2"/>
        <v>152</v>
      </c>
      <c r="FF5" s="51">
        <f t="shared" si="2"/>
        <v>153</v>
      </c>
      <c r="FG5" s="51">
        <f t="shared" si="2"/>
        <v>154</v>
      </c>
      <c r="FH5" s="51">
        <f t="shared" si="2"/>
        <v>155</v>
      </c>
      <c r="FI5" s="51">
        <f t="shared" si="2"/>
        <v>156</v>
      </c>
      <c r="FJ5" s="51">
        <f t="shared" si="2"/>
        <v>157</v>
      </c>
      <c r="FK5" s="51">
        <f t="shared" si="2"/>
        <v>158</v>
      </c>
      <c r="FL5" s="51">
        <f t="shared" si="2"/>
        <v>159</v>
      </c>
      <c r="FM5" s="51">
        <f t="shared" si="2"/>
        <v>160</v>
      </c>
      <c r="FN5" s="51">
        <f t="shared" si="2"/>
        <v>161</v>
      </c>
      <c r="FO5" s="51">
        <f t="shared" si="2"/>
        <v>162</v>
      </c>
      <c r="FP5" s="51">
        <f t="shared" si="2"/>
        <v>163</v>
      </c>
      <c r="FQ5" s="51">
        <f t="shared" si="2"/>
        <v>164</v>
      </c>
      <c r="FR5" s="51">
        <f t="shared" si="2"/>
        <v>165</v>
      </c>
      <c r="FS5" s="51">
        <f t="shared" si="2"/>
        <v>166</v>
      </c>
      <c r="FT5" s="51">
        <f t="shared" si="2"/>
        <v>167</v>
      </c>
      <c r="FU5" s="51">
        <f t="shared" si="2"/>
        <v>168</v>
      </c>
      <c r="FV5" s="51">
        <f t="shared" si="2"/>
        <v>169</v>
      </c>
      <c r="FW5" s="51">
        <f t="shared" si="2"/>
        <v>170</v>
      </c>
      <c r="FX5" s="51">
        <f t="shared" si="2"/>
        <v>171</v>
      </c>
      <c r="FY5" s="51">
        <f t="shared" si="2"/>
        <v>172</v>
      </c>
      <c r="FZ5" s="51">
        <f t="shared" si="2"/>
        <v>173</v>
      </c>
      <c r="GA5" s="51">
        <f t="shared" si="2"/>
        <v>174</v>
      </c>
      <c r="GB5" s="51">
        <f t="shared" si="2"/>
        <v>175</v>
      </c>
      <c r="GC5" s="51">
        <f t="shared" si="2"/>
        <v>176</v>
      </c>
      <c r="GD5" s="51">
        <f t="shared" si="2"/>
        <v>177</v>
      </c>
      <c r="GE5" s="51">
        <f t="shared" si="2"/>
        <v>178</v>
      </c>
      <c r="GF5" s="51">
        <f t="shared" si="2"/>
        <v>179</v>
      </c>
      <c r="GG5" s="51">
        <f t="shared" si="2"/>
        <v>180</v>
      </c>
      <c r="GH5" s="51">
        <f t="shared" si="2"/>
        <v>181</v>
      </c>
      <c r="GI5" s="51">
        <f t="shared" si="2"/>
        <v>182</v>
      </c>
      <c r="GJ5" s="51">
        <f t="shared" si="2"/>
        <v>183</v>
      </c>
      <c r="GK5" s="51">
        <f t="shared" si="2"/>
        <v>184</v>
      </c>
      <c r="GL5" s="51">
        <f t="shared" si="2"/>
        <v>185</v>
      </c>
      <c r="GM5" s="51">
        <f t="shared" si="2"/>
        <v>186</v>
      </c>
      <c r="GN5" s="51">
        <f t="shared" si="2"/>
        <v>187</v>
      </c>
      <c r="GO5" s="51">
        <f t="shared" si="2"/>
        <v>188</v>
      </c>
      <c r="GP5" s="51">
        <f t="shared" si="2"/>
        <v>189</v>
      </c>
      <c r="GQ5" s="51">
        <f t="shared" si="2"/>
        <v>190</v>
      </c>
      <c r="GR5" s="51">
        <f t="shared" si="2"/>
        <v>191</v>
      </c>
      <c r="GS5" s="51">
        <f t="shared" si="2"/>
        <v>192</v>
      </c>
      <c r="GT5" s="51">
        <f t="shared" si="2"/>
        <v>193</v>
      </c>
      <c r="GU5" s="51">
        <f t="shared" si="2"/>
        <v>194</v>
      </c>
      <c r="GV5" s="51">
        <f t="shared" ref="GV5:HA5" si="3">IF(GU5&lt;&gt;"",GU5+1,1)</f>
        <v>195</v>
      </c>
      <c r="GW5" s="51">
        <f t="shared" si="3"/>
        <v>196</v>
      </c>
      <c r="GX5" s="51">
        <f t="shared" si="3"/>
        <v>197</v>
      </c>
      <c r="GY5" s="51">
        <f t="shared" si="3"/>
        <v>198</v>
      </c>
      <c r="GZ5" s="51">
        <f t="shared" si="3"/>
        <v>199</v>
      </c>
      <c r="HA5" s="51">
        <f t="shared" si="3"/>
        <v>200</v>
      </c>
    </row>
    <row r="6" spans="1:209" ht="10.199999999999999" x14ac:dyDescent="0.2">
      <c r="D6" s="16" t="s">
        <v>112</v>
      </c>
      <c r="E6" s="16"/>
      <c r="F6" s="17"/>
      <c r="I6" s="76" t="s">
        <v>443</v>
      </c>
      <c r="J6" s="51" t="str">
        <f>IF(J25&lt;&gt;"",J25,"")</f>
        <v/>
      </c>
      <c r="K6" s="51" t="str">
        <f>IF(K25&lt;&gt;"",K25,"")</f>
        <v/>
      </c>
      <c r="L6" s="51" t="str">
        <f t="shared" ref="L6:BW6" si="4">IF(L25&lt;&gt;"",L25,"")</f>
        <v/>
      </c>
      <c r="M6" s="51" t="str">
        <f t="shared" si="4"/>
        <v/>
      </c>
      <c r="N6" s="51" t="str">
        <f t="shared" si="4"/>
        <v/>
      </c>
      <c r="O6" s="51" t="str">
        <f t="shared" si="4"/>
        <v/>
      </c>
      <c r="P6" s="51" t="str">
        <f t="shared" si="4"/>
        <v/>
      </c>
      <c r="Q6" s="51" t="str">
        <f t="shared" si="4"/>
        <v/>
      </c>
      <c r="R6" s="51" t="str">
        <f t="shared" si="4"/>
        <v/>
      </c>
      <c r="S6" s="51" t="str">
        <f t="shared" si="4"/>
        <v/>
      </c>
      <c r="T6" s="51" t="str">
        <f t="shared" si="4"/>
        <v/>
      </c>
      <c r="U6" s="51" t="str">
        <f t="shared" si="4"/>
        <v/>
      </c>
      <c r="V6" s="51" t="str">
        <f t="shared" si="4"/>
        <v/>
      </c>
      <c r="W6" s="51" t="str">
        <f t="shared" si="4"/>
        <v/>
      </c>
      <c r="X6" s="51" t="str">
        <f t="shared" si="4"/>
        <v/>
      </c>
      <c r="Y6" s="51" t="str">
        <f t="shared" si="4"/>
        <v/>
      </c>
      <c r="Z6" s="51" t="str">
        <f t="shared" si="4"/>
        <v/>
      </c>
      <c r="AA6" s="51" t="str">
        <f t="shared" si="4"/>
        <v/>
      </c>
      <c r="AB6" s="51" t="str">
        <f t="shared" si="4"/>
        <v/>
      </c>
      <c r="AC6" s="51" t="str">
        <f t="shared" si="4"/>
        <v/>
      </c>
      <c r="AD6" s="51" t="str">
        <f t="shared" si="4"/>
        <v/>
      </c>
      <c r="AE6" s="51" t="str">
        <f t="shared" si="4"/>
        <v/>
      </c>
      <c r="AF6" s="51" t="str">
        <f t="shared" si="4"/>
        <v/>
      </c>
      <c r="AG6" s="51" t="str">
        <f t="shared" si="4"/>
        <v/>
      </c>
      <c r="AH6" s="51" t="str">
        <f t="shared" si="4"/>
        <v/>
      </c>
      <c r="AI6" s="51" t="str">
        <f t="shared" si="4"/>
        <v/>
      </c>
      <c r="AJ6" s="51" t="str">
        <f t="shared" si="4"/>
        <v/>
      </c>
      <c r="AK6" s="51" t="str">
        <f t="shared" si="4"/>
        <v/>
      </c>
      <c r="AL6" s="51" t="str">
        <f t="shared" si="4"/>
        <v/>
      </c>
      <c r="AM6" s="51" t="str">
        <f t="shared" si="4"/>
        <v/>
      </c>
      <c r="AN6" s="51" t="str">
        <f t="shared" si="4"/>
        <v/>
      </c>
      <c r="AO6" s="51" t="str">
        <f t="shared" si="4"/>
        <v/>
      </c>
      <c r="AP6" s="51" t="str">
        <f t="shared" si="4"/>
        <v/>
      </c>
      <c r="AQ6" s="51" t="str">
        <f t="shared" si="4"/>
        <v/>
      </c>
      <c r="AR6" s="51" t="str">
        <f t="shared" si="4"/>
        <v/>
      </c>
      <c r="AS6" s="51" t="str">
        <f t="shared" si="4"/>
        <v/>
      </c>
      <c r="AT6" s="51" t="str">
        <f t="shared" si="4"/>
        <v/>
      </c>
      <c r="AU6" s="51" t="str">
        <f t="shared" si="4"/>
        <v/>
      </c>
      <c r="AV6" s="51" t="str">
        <f t="shared" si="4"/>
        <v/>
      </c>
      <c r="AW6" s="51" t="str">
        <f t="shared" si="4"/>
        <v/>
      </c>
      <c r="AX6" s="51" t="str">
        <f t="shared" si="4"/>
        <v/>
      </c>
      <c r="AY6" s="51" t="str">
        <f t="shared" si="4"/>
        <v/>
      </c>
      <c r="AZ6" s="51" t="str">
        <f t="shared" si="4"/>
        <v/>
      </c>
      <c r="BA6" s="51" t="str">
        <f t="shared" si="4"/>
        <v/>
      </c>
      <c r="BB6" s="51" t="str">
        <f t="shared" si="4"/>
        <v/>
      </c>
      <c r="BC6" s="51" t="str">
        <f t="shared" si="4"/>
        <v/>
      </c>
      <c r="BD6" s="51" t="str">
        <f t="shared" si="4"/>
        <v/>
      </c>
      <c r="BE6" s="51" t="str">
        <f t="shared" si="4"/>
        <v/>
      </c>
      <c r="BF6" s="51" t="str">
        <f t="shared" si="4"/>
        <v/>
      </c>
      <c r="BG6" s="51" t="str">
        <f t="shared" si="4"/>
        <v/>
      </c>
      <c r="BH6" s="51" t="str">
        <f t="shared" si="4"/>
        <v/>
      </c>
      <c r="BI6" s="51" t="str">
        <f t="shared" si="4"/>
        <v/>
      </c>
      <c r="BJ6" s="51" t="str">
        <f t="shared" si="4"/>
        <v/>
      </c>
      <c r="BK6" s="51" t="str">
        <f t="shared" si="4"/>
        <v/>
      </c>
      <c r="BL6" s="51" t="str">
        <f t="shared" si="4"/>
        <v/>
      </c>
      <c r="BM6" s="51" t="str">
        <f t="shared" si="4"/>
        <v/>
      </c>
      <c r="BN6" s="51" t="str">
        <f t="shared" si="4"/>
        <v/>
      </c>
      <c r="BO6" s="51" t="str">
        <f t="shared" si="4"/>
        <v/>
      </c>
      <c r="BP6" s="51" t="str">
        <f t="shared" si="4"/>
        <v/>
      </c>
      <c r="BQ6" s="51" t="str">
        <f t="shared" si="4"/>
        <v/>
      </c>
      <c r="BR6" s="51" t="str">
        <f t="shared" si="4"/>
        <v/>
      </c>
      <c r="BS6" s="51" t="str">
        <f t="shared" si="4"/>
        <v/>
      </c>
      <c r="BT6" s="51" t="str">
        <f t="shared" si="4"/>
        <v/>
      </c>
      <c r="BU6" s="51" t="str">
        <f t="shared" si="4"/>
        <v/>
      </c>
      <c r="BV6" s="51" t="str">
        <f t="shared" si="4"/>
        <v/>
      </c>
      <c r="BW6" s="51" t="str">
        <f t="shared" si="4"/>
        <v/>
      </c>
      <c r="BX6" s="51" t="str">
        <f t="shared" ref="BX6:EI6" si="5">IF(BX25&lt;&gt;"",BX25,"")</f>
        <v/>
      </c>
      <c r="BY6" s="51" t="str">
        <f t="shared" si="5"/>
        <v/>
      </c>
      <c r="BZ6" s="51" t="str">
        <f t="shared" si="5"/>
        <v/>
      </c>
      <c r="CA6" s="51" t="str">
        <f t="shared" si="5"/>
        <v/>
      </c>
      <c r="CB6" s="51" t="str">
        <f t="shared" si="5"/>
        <v/>
      </c>
      <c r="CC6" s="51" t="str">
        <f t="shared" si="5"/>
        <v/>
      </c>
      <c r="CD6" s="51" t="str">
        <f t="shared" si="5"/>
        <v/>
      </c>
      <c r="CE6" s="51" t="str">
        <f t="shared" si="5"/>
        <v/>
      </c>
      <c r="CF6" s="51" t="str">
        <f t="shared" si="5"/>
        <v/>
      </c>
      <c r="CG6" s="51" t="str">
        <f t="shared" si="5"/>
        <v/>
      </c>
      <c r="CH6" s="51" t="str">
        <f t="shared" si="5"/>
        <v/>
      </c>
      <c r="CI6" s="51" t="str">
        <f t="shared" si="5"/>
        <v/>
      </c>
      <c r="CJ6" s="51" t="str">
        <f t="shared" si="5"/>
        <v/>
      </c>
      <c r="CK6" s="51" t="str">
        <f t="shared" si="5"/>
        <v/>
      </c>
      <c r="CL6" s="51" t="str">
        <f t="shared" si="5"/>
        <v/>
      </c>
      <c r="CM6" s="51" t="str">
        <f t="shared" si="5"/>
        <v/>
      </c>
      <c r="CN6" s="51" t="str">
        <f t="shared" si="5"/>
        <v/>
      </c>
      <c r="CO6" s="51" t="str">
        <f t="shared" si="5"/>
        <v/>
      </c>
      <c r="CP6" s="51" t="str">
        <f t="shared" si="5"/>
        <v/>
      </c>
      <c r="CQ6" s="51" t="str">
        <f t="shared" si="5"/>
        <v/>
      </c>
      <c r="CR6" s="51" t="str">
        <f t="shared" si="5"/>
        <v/>
      </c>
      <c r="CS6" s="51" t="str">
        <f t="shared" si="5"/>
        <v/>
      </c>
      <c r="CT6" s="51" t="str">
        <f t="shared" si="5"/>
        <v/>
      </c>
      <c r="CU6" s="51" t="str">
        <f t="shared" si="5"/>
        <v/>
      </c>
      <c r="CV6" s="51" t="str">
        <f t="shared" si="5"/>
        <v/>
      </c>
      <c r="CW6" s="51" t="str">
        <f t="shared" si="5"/>
        <v/>
      </c>
      <c r="CX6" s="51" t="str">
        <f t="shared" si="5"/>
        <v/>
      </c>
      <c r="CY6" s="51" t="str">
        <f t="shared" si="5"/>
        <v/>
      </c>
      <c r="CZ6" s="51" t="str">
        <f t="shared" si="5"/>
        <v/>
      </c>
      <c r="DA6" s="51" t="str">
        <f t="shared" si="5"/>
        <v/>
      </c>
      <c r="DB6" s="51" t="str">
        <f t="shared" si="5"/>
        <v/>
      </c>
      <c r="DC6" s="51" t="str">
        <f t="shared" si="5"/>
        <v/>
      </c>
      <c r="DD6" s="51" t="str">
        <f t="shared" si="5"/>
        <v/>
      </c>
      <c r="DE6" s="51" t="str">
        <f t="shared" si="5"/>
        <v/>
      </c>
      <c r="DF6" s="51" t="str">
        <f t="shared" si="5"/>
        <v/>
      </c>
      <c r="DG6" s="51" t="str">
        <f t="shared" si="5"/>
        <v/>
      </c>
      <c r="DH6" s="51" t="str">
        <f t="shared" si="5"/>
        <v/>
      </c>
      <c r="DI6" s="51" t="str">
        <f t="shared" si="5"/>
        <v/>
      </c>
      <c r="DJ6" s="51" t="str">
        <f t="shared" si="5"/>
        <v/>
      </c>
      <c r="DK6" s="51" t="str">
        <f t="shared" si="5"/>
        <v/>
      </c>
      <c r="DL6" s="51" t="str">
        <f t="shared" si="5"/>
        <v/>
      </c>
      <c r="DM6" s="51" t="str">
        <f t="shared" si="5"/>
        <v/>
      </c>
      <c r="DN6" s="51" t="str">
        <f t="shared" si="5"/>
        <v/>
      </c>
      <c r="DO6" s="51" t="str">
        <f t="shared" si="5"/>
        <v/>
      </c>
      <c r="DP6" s="51" t="str">
        <f t="shared" si="5"/>
        <v/>
      </c>
      <c r="DQ6" s="51" t="str">
        <f t="shared" si="5"/>
        <v/>
      </c>
      <c r="DR6" s="51" t="str">
        <f t="shared" si="5"/>
        <v/>
      </c>
      <c r="DS6" s="51" t="str">
        <f t="shared" si="5"/>
        <v/>
      </c>
      <c r="DT6" s="51" t="str">
        <f t="shared" si="5"/>
        <v/>
      </c>
      <c r="DU6" s="51" t="str">
        <f t="shared" si="5"/>
        <v/>
      </c>
      <c r="DV6" s="51" t="str">
        <f t="shared" si="5"/>
        <v/>
      </c>
      <c r="DW6" s="51" t="str">
        <f t="shared" si="5"/>
        <v/>
      </c>
      <c r="DX6" s="51" t="str">
        <f t="shared" si="5"/>
        <v/>
      </c>
      <c r="DY6" s="51" t="str">
        <f t="shared" si="5"/>
        <v/>
      </c>
      <c r="DZ6" s="51" t="str">
        <f t="shared" si="5"/>
        <v/>
      </c>
      <c r="EA6" s="51" t="str">
        <f t="shared" si="5"/>
        <v/>
      </c>
      <c r="EB6" s="51" t="str">
        <f t="shared" si="5"/>
        <v/>
      </c>
      <c r="EC6" s="51" t="str">
        <f t="shared" si="5"/>
        <v/>
      </c>
      <c r="ED6" s="51" t="str">
        <f t="shared" si="5"/>
        <v/>
      </c>
      <c r="EE6" s="51" t="str">
        <f t="shared" si="5"/>
        <v/>
      </c>
      <c r="EF6" s="51" t="str">
        <f t="shared" si="5"/>
        <v/>
      </c>
      <c r="EG6" s="51" t="str">
        <f t="shared" si="5"/>
        <v/>
      </c>
      <c r="EH6" s="51" t="str">
        <f t="shared" si="5"/>
        <v/>
      </c>
      <c r="EI6" s="51" t="str">
        <f t="shared" si="5"/>
        <v/>
      </c>
      <c r="EJ6" s="51" t="str">
        <f t="shared" ref="EJ6:GU6" si="6">IF(EJ25&lt;&gt;"",EJ25,"")</f>
        <v/>
      </c>
      <c r="EK6" s="51" t="str">
        <f t="shared" si="6"/>
        <v/>
      </c>
      <c r="EL6" s="51" t="str">
        <f t="shared" si="6"/>
        <v/>
      </c>
      <c r="EM6" s="51" t="str">
        <f t="shared" si="6"/>
        <v/>
      </c>
      <c r="EN6" s="51" t="str">
        <f t="shared" si="6"/>
        <v/>
      </c>
      <c r="EO6" s="51" t="str">
        <f t="shared" si="6"/>
        <v/>
      </c>
      <c r="EP6" s="51" t="str">
        <f t="shared" si="6"/>
        <v/>
      </c>
      <c r="EQ6" s="51" t="str">
        <f t="shared" si="6"/>
        <v/>
      </c>
      <c r="ER6" s="51" t="str">
        <f t="shared" si="6"/>
        <v/>
      </c>
      <c r="ES6" s="51" t="str">
        <f t="shared" si="6"/>
        <v/>
      </c>
      <c r="ET6" s="51" t="str">
        <f t="shared" si="6"/>
        <v/>
      </c>
      <c r="EU6" s="51" t="str">
        <f t="shared" si="6"/>
        <v/>
      </c>
      <c r="EV6" s="51" t="str">
        <f t="shared" si="6"/>
        <v/>
      </c>
      <c r="EW6" s="51" t="str">
        <f t="shared" si="6"/>
        <v/>
      </c>
      <c r="EX6" s="51" t="str">
        <f t="shared" si="6"/>
        <v/>
      </c>
      <c r="EY6" s="51" t="str">
        <f t="shared" si="6"/>
        <v/>
      </c>
      <c r="EZ6" s="51" t="str">
        <f t="shared" si="6"/>
        <v/>
      </c>
      <c r="FA6" s="51" t="str">
        <f t="shared" si="6"/>
        <v/>
      </c>
      <c r="FB6" s="51" t="str">
        <f t="shared" si="6"/>
        <v/>
      </c>
      <c r="FC6" s="51" t="str">
        <f t="shared" si="6"/>
        <v/>
      </c>
      <c r="FD6" s="51" t="str">
        <f t="shared" si="6"/>
        <v/>
      </c>
      <c r="FE6" s="51" t="str">
        <f t="shared" si="6"/>
        <v/>
      </c>
      <c r="FF6" s="51" t="str">
        <f t="shared" si="6"/>
        <v/>
      </c>
      <c r="FG6" s="51" t="str">
        <f t="shared" si="6"/>
        <v/>
      </c>
      <c r="FH6" s="51" t="str">
        <f t="shared" si="6"/>
        <v/>
      </c>
      <c r="FI6" s="51" t="str">
        <f t="shared" si="6"/>
        <v/>
      </c>
      <c r="FJ6" s="51" t="str">
        <f t="shared" si="6"/>
        <v/>
      </c>
      <c r="FK6" s="51" t="str">
        <f t="shared" si="6"/>
        <v/>
      </c>
      <c r="FL6" s="51" t="str">
        <f t="shared" si="6"/>
        <v/>
      </c>
      <c r="FM6" s="51" t="str">
        <f t="shared" si="6"/>
        <v/>
      </c>
      <c r="FN6" s="51" t="str">
        <f t="shared" si="6"/>
        <v/>
      </c>
      <c r="FO6" s="51" t="str">
        <f t="shared" si="6"/>
        <v/>
      </c>
      <c r="FP6" s="51" t="str">
        <f t="shared" si="6"/>
        <v/>
      </c>
      <c r="FQ6" s="51" t="str">
        <f t="shared" si="6"/>
        <v/>
      </c>
      <c r="FR6" s="51" t="str">
        <f t="shared" si="6"/>
        <v/>
      </c>
      <c r="FS6" s="51" t="str">
        <f t="shared" si="6"/>
        <v/>
      </c>
      <c r="FT6" s="51" t="str">
        <f t="shared" si="6"/>
        <v/>
      </c>
      <c r="FU6" s="51" t="str">
        <f t="shared" si="6"/>
        <v/>
      </c>
      <c r="FV6" s="51" t="str">
        <f t="shared" si="6"/>
        <v/>
      </c>
      <c r="FW6" s="51" t="str">
        <f t="shared" si="6"/>
        <v/>
      </c>
      <c r="FX6" s="51" t="str">
        <f t="shared" si="6"/>
        <v/>
      </c>
      <c r="FY6" s="51" t="str">
        <f t="shared" si="6"/>
        <v/>
      </c>
      <c r="FZ6" s="51" t="str">
        <f t="shared" si="6"/>
        <v/>
      </c>
      <c r="GA6" s="51" t="str">
        <f t="shared" si="6"/>
        <v/>
      </c>
      <c r="GB6" s="51" t="str">
        <f t="shared" si="6"/>
        <v/>
      </c>
      <c r="GC6" s="51" t="str">
        <f t="shared" si="6"/>
        <v/>
      </c>
      <c r="GD6" s="51" t="str">
        <f t="shared" si="6"/>
        <v/>
      </c>
      <c r="GE6" s="51" t="str">
        <f t="shared" si="6"/>
        <v/>
      </c>
      <c r="GF6" s="51" t="str">
        <f t="shared" si="6"/>
        <v/>
      </c>
      <c r="GG6" s="51" t="str">
        <f t="shared" si="6"/>
        <v/>
      </c>
      <c r="GH6" s="51" t="str">
        <f t="shared" si="6"/>
        <v/>
      </c>
      <c r="GI6" s="51" t="str">
        <f t="shared" si="6"/>
        <v/>
      </c>
      <c r="GJ6" s="51" t="str">
        <f t="shared" si="6"/>
        <v/>
      </c>
      <c r="GK6" s="51" t="str">
        <f t="shared" si="6"/>
        <v/>
      </c>
      <c r="GL6" s="51" t="str">
        <f t="shared" si="6"/>
        <v/>
      </c>
      <c r="GM6" s="51" t="str">
        <f t="shared" si="6"/>
        <v/>
      </c>
      <c r="GN6" s="51" t="str">
        <f t="shared" si="6"/>
        <v/>
      </c>
      <c r="GO6" s="51" t="str">
        <f t="shared" si="6"/>
        <v/>
      </c>
      <c r="GP6" s="51" t="str">
        <f t="shared" si="6"/>
        <v/>
      </c>
      <c r="GQ6" s="51" t="str">
        <f t="shared" si="6"/>
        <v/>
      </c>
      <c r="GR6" s="51" t="str">
        <f t="shared" si="6"/>
        <v/>
      </c>
      <c r="GS6" s="51" t="str">
        <f t="shared" si="6"/>
        <v/>
      </c>
      <c r="GT6" s="51" t="str">
        <f t="shared" si="6"/>
        <v/>
      </c>
      <c r="GU6" s="51" t="str">
        <f t="shared" si="6"/>
        <v/>
      </c>
      <c r="GV6" s="51" t="str">
        <f t="shared" ref="GV6:HA6" si="7">IF(GV25&lt;&gt;"",GV25,"")</f>
        <v/>
      </c>
      <c r="GW6" s="51" t="str">
        <f t="shared" si="7"/>
        <v/>
      </c>
      <c r="GX6" s="51" t="str">
        <f t="shared" si="7"/>
        <v/>
      </c>
      <c r="GY6" s="51" t="str">
        <f t="shared" si="7"/>
        <v/>
      </c>
      <c r="GZ6" s="51" t="str">
        <f t="shared" si="7"/>
        <v/>
      </c>
      <c r="HA6" s="51" t="str">
        <f t="shared" si="7"/>
        <v/>
      </c>
    </row>
    <row r="7" spans="1:209" ht="10.199999999999999" x14ac:dyDescent="0.2">
      <c r="D7" s="16" t="s">
        <v>114</v>
      </c>
      <c r="E7" s="16"/>
      <c r="F7" s="17"/>
      <c r="I7" s="76" t="s">
        <v>331</v>
      </c>
      <c r="J7" s="97" t="str">
        <f>IF(J13&lt;&gt;"",J13,"")</f>
        <v/>
      </c>
      <c r="K7" s="52" t="str">
        <f>IF(K13&lt;&gt;"",K13,"")</f>
        <v/>
      </c>
      <c r="L7" s="52" t="str">
        <f t="shared" ref="L7:BW7" si="8">IF(L13&lt;&gt;"",L13,"")</f>
        <v/>
      </c>
      <c r="M7" s="52" t="str">
        <f t="shared" si="8"/>
        <v/>
      </c>
      <c r="N7" s="52" t="str">
        <f t="shared" si="8"/>
        <v/>
      </c>
      <c r="O7" s="52" t="str">
        <f t="shared" si="8"/>
        <v/>
      </c>
      <c r="P7" s="52" t="str">
        <f t="shared" si="8"/>
        <v/>
      </c>
      <c r="Q7" s="52" t="str">
        <f t="shared" si="8"/>
        <v/>
      </c>
      <c r="R7" s="52" t="str">
        <f t="shared" si="8"/>
        <v/>
      </c>
      <c r="S7" s="52" t="str">
        <f t="shared" si="8"/>
        <v/>
      </c>
      <c r="T7" s="52" t="str">
        <f t="shared" si="8"/>
        <v/>
      </c>
      <c r="U7" s="52" t="str">
        <f t="shared" si="8"/>
        <v/>
      </c>
      <c r="V7" s="52" t="str">
        <f t="shared" si="8"/>
        <v/>
      </c>
      <c r="W7" s="52" t="str">
        <f t="shared" si="8"/>
        <v/>
      </c>
      <c r="X7" s="52" t="str">
        <f t="shared" si="8"/>
        <v/>
      </c>
      <c r="Y7" s="52" t="str">
        <f t="shared" si="8"/>
        <v/>
      </c>
      <c r="Z7" s="52" t="str">
        <f t="shared" si="8"/>
        <v/>
      </c>
      <c r="AA7" s="52" t="str">
        <f t="shared" si="8"/>
        <v/>
      </c>
      <c r="AB7" s="52" t="str">
        <f t="shared" si="8"/>
        <v/>
      </c>
      <c r="AC7" s="52" t="str">
        <f t="shared" si="8"/>
        <v/>
      </c>
      <c r="AD7" s="52" t="str">
        <f t="shared" si="8"/>
        <v/>
      </c>
      <c r="AE7" s="52" t="str">
        <f t="shared" si="8"/>
        <v/>
      </c>
      <c r="AF7" s="52" t="str">
        <f t="shared" si="8"/>
        <v/>
      </c>
      <c r="AG7" s="52" t="str">
        <f t="shared" si="8"/>
        <v/>
      </c>
      <c r="AH7" s="52" t="str">
        <f t="shared" si="8"/>
        <v/>
      </c>
      <c r="AI7" s="52" t="str">
        <f t="shared" si="8"/>
        <v/>
      </c>
      <c r="AJ7" s="52" t="str">
        <f t="shared" si="8"/>
        <v/>
      </c>
      <c r="AK7" s="52" t="str">
        <f t="shared" si="8"/>
        <v/>
      </c>
      <c r="AL7" s="52" t="str">
        <f t="shared" si="8"/>
        <v/>
      </c>
      <c r="AM7" s="52" t="str">
        <f t="shared" si="8"/>
        <v/>
      </c>
      <c r="AN7" s="52" t="str">
        <f t="shared" si="8"/>
        <v/>
      </c>
      <c r="AO7" s="52" t="str">
        <f t="shared" si="8"/>
        <v/>
      </c>
      <c r="AP7" s="52" t="str">
        <f t="shared" si="8"/>
        <v/>
      </c>
      <c r="AQ7" s="52" t="str">
        <f t="shared" si="8"/>
        <v/>
      </c>
      <c r="AR7" s="52" t="str">
        <f t="shared" si="8"/>
        <v/>
      </c>
      <c r="AS7" s="52" t="str">
        <f t="shared" si="8"/>
        <v/>
      </c>
      <c r="AT7" s="52" t="str">
        <f t="shared" si="8"/>
        <v/>
      </c>
      <c r="AU7" s="52" t="str">
        <f t="shared" si="8"/>
        <v/>
      </c>
      <c r="AV7" s="52" t="str">
        <f t="shared" si="8"/>
        <v/>
      </c>
      <c r="AW7" s="52" t="str">
        <f t="shared" si="8"/>
        <v/>
      </c>
      <c r="AX7" s="52" t="str">
        <f t="shared" si="8"/>
        <v/>
      </c>
      <c r="AY7" s="52" t="str">
        <f t="shared" si="8"/>
        <v/>
      </c>
      <c r="AZ7" s="52" t="str">
        <f t="shared" si="8"/>
        <v/>
      </c>
      <c r="BA7" s="52" t="str">
        <f t="shared" si="8"/>
        <v/>
      </c>
      <c r="BB7" s="52" t="str">
        <f t="shared" si="8"/>
        <v/>
      </c>
      <c r="BC7" s="52" t="str">
        <f t="shared" si="8"/>
        <v/>
      </c>
      <c r="BD7" s="52" t="str">
        <f t="shared" si="8"/>
        <v/>
      </c>
      <c r="BE7" s="52" t="str">
        <f t="shared" si="8"/>
        <v/>
      </c>
      <c r="BF7" s="52" t="str">
        <f t="shared" si="8"/>
        <v/>
      </c>
      <c r="BG7" s="52" t="str">
        <f t="shared" si="8"/>
        <v/>
      </c>
      <c r="BH7" s="52" t="str">
        <f t="shared" si="8"/>
        <v/>
      </c>
      <c r="BI7" s="52" t="str">
        <f t="shared" si="8"/>
        <v/>
      </c>
      <c r="BJ7" s="52" t="str">
        <f t="shared" si="8"/>
        <v/>
      </c>
      <c r="BK7" s="52" t="str">
        <f t="shared" si="8"/>
        <v/>
      </c>
      <c r="BL7" s="52" t="str">
        <f t="shared" si="8"/>
        <v/>
      </c>
      <c r="BM7" s="52" t="str">
        <f t="shared" si="8"/>
        <v/>
      </c>
      <c r="BN7" s="52" t="str">
        <f t="shared" si="8"/>
        <v/>
      </c>
      <c r="BO7" s="52" t="str">
        <f t="shared" si="8"/>
        <v/>
      </c>
      <c r="BP7" s="52" t="str">
        <f t="shared" si="8"/>
        <v/>
      </c>
      <c r="BQ7" s="52" t="str">
        <f t="shared" si="8"/>
        <v/>
      </c>
      <c r="BR7" s="52" t="str">
        <f t="shared" si="8"/>
        <v/>
      </c>
      <c r="BS7" s="52" t="str">
        <f t="shared" si="8"/>
        <v/>
      </c>
      <c r="BT7" s="52" t="str">
        <f t="shared" si="8"/>
        <v/>
      </c>
      <c r="BU7" s="52" t="str">
        <f t="shared" si="8"/>
        <v/>
      </c>
      <c r="BV7" s="52" t="str">
        <f t="shared" si="8"/>
        <v/>
      </c>
      <c r="BW7" s="52" t="str">
        <f t="shared" si="8"/>
        <v/>
      </c>
      <c r="BX7" s="52" t="str">
        <f t="shared" ref="BX7:EI7" si="9">IF(BX13&lt;&gt;"",BX13,"")</f>
        <v/>
      </c>
      <c r="BY7" s="52" t="str">
        <f t="shared" si="9"/>
        <v/>
      </c>
      <c r="BZ7" s="52" t="str">
        <f t="shared" si="9"/>
        <v/>
      </c>
      <c r="CA7" s="52" t="str">
        <f t="shared" si="9"/>
        <v/>
      </c>
      <c r="CB7" s="52" t="str">
        <f t="shared" si="9"/>
        <v/>
      </c>
      <c r="CC7" s="52" t="str">
        <f t="shared" si="9"/>
        <v/>
      </c>
      <c r="CD7" s="52" t="str">
        <f t="shared" si="9"/>
        <v/>
      </c>
      <c r="CE7" s="52" t="str">
        <f t="shared" si="9"/>
        <v/>
      </c>
      <c r="CF7" s="52" t="str">
        <f t="shared" si="9"/>
        <v/>
      </c>
      <c r="CG7" s="52" t="str">
        <f t="shared" si="9"/>
        <v/>
      </c>
      <c r="CH7" s="52" t="str">
        <f t="shared" si="9"/>
        <v/>
      </c>
      <c r="CI7" s="52" t="str">
        <f t="shared" si="9"/>
        <v/>
      </c>
      <c r="CJ7" s="52" t="str">
        <f t="shared" si="9"/>
        <v/>
      </c>
      <c r="CK7" s="52" t="str">
        <f t="shared" si="9"/>
        <v/>
      </c>
      <c r="CL7" s="52" t="str">
        <f t="shared" si="9"/>
        <v/>
      </c>
      <c r="CM7" s="52" t="str">
        <f t="shared" si="9"/>
        <v/>
      </c>
      <c r="CN7" s="52" t="str">
        <f t="shared" si="9"/>
        <v/>
      </c>
      <c r="CO7" s="52" t="str">
        <f t="shared" si="9"/>
        <v/>
      </c>
      <c r="CP7" s="52" t="str">
        <f t="shared" si="9"/>
        <v/>
      </c>
      <c r="CQ7" s="52" t="str">
        <f t="shared" si="9"/>
        <v/>
      </c>
      <c r="CR7" s="52" t="str">
        <f t="shared" si="9"/>
        <v/>
      </c>
      <c r="CS7" s="52" t="str">
        <f t="shared" si="9"/>
        <v/>
      </c>
      <c r="CT7" s="52" t="str">
        <f t="shared" si="9"/>
        <v/>
      </c>
      <c r="CU7" s="52" t="str">
        <f t="shared" si="9"/>
        <v/>
      </c>
      <c r="CV7" s="52" t="str">
        <f t="shared" si="9"/>
        <v/>
      </c>
      <c r="CW7" s="52" t="str">
        <f t="shared" si="9"/>
        <v/>
      </c>
      <c r="CX7" s="52" t="str">
        <f t="shared" si="9"/>
        <v/>
      </c>
      <c r="CY7" s="52" t="str">
        <f t="shared" si="9"/>
        <v/>
      </c>
      <c r="CZ7" s="52" t="str">
        <f t="shared" si="9"/>
        <v/>
      </c>
      <c r="DA7" s="52" t="str">
        <f t="shared" si="9"/>
        <v/>
      </c>
      <c r="DB7" s="52" t="str">
        <f t="shared" si="9"/>
        <v/>
      </c>
      <c r="DC7" s="52" t="str">
        <f t="shared" si="9"/>
        <v/>
      </c>
      <c r="DD7" s="52" t="str">
        <f t="shared" si="9"/>
        <v/>
      </c>
      <c r="DE7" s="52" t="str">
        <f t="shared" si="9"/>
        <v/>
      </c>
      <c r="DF7" s="52" t="str">
        <f t="shared" si="9"/>
        <v/>
      </c>
      <c r="DG7" s="52" t="str">
        <f t="shared" si="9"/>
        <v/>
      </c>
      <c r="DH7" s="52" t="str">
        <f t="shared" si="9"/>
        <v/>
      </c>
      <c r="DI7" s="52" t="str">
        <f t="shared" si="9"/>
        <v/>
      </c>
      <c r="DJ7" s="52" t="str">
        <f t="shared" si="9"/>
        <v/>
      </c>
      <c r="DK7" s="52" t="str">
        <f t="shared" si="9"/>
        <v/>
      </c>
      <c r="DL7" s="52" t="str">
        <f t="shared" si="9"/>
        <v/>
      </c>
      <c r="DM7" s="52" t="str">
        <f t="shared" si="9"/>
        <v/>
      </c>
      <c r="DN7" s="52" t="str">
        <f t="shared" si="9"/>
        <v/>
      </c>
      <c r="DO7" s="52" t="str">
        <f t="shared" si="9"/>
        <v/>
      </c>
      <c r="DP7" s="52" t="str">
        <f t="shared" si="9"/>
        <v/>
      </c>
      <c r="DQ7" s="52" t="str">
        <f t="shared" si="9"/>
        <v/>
      </c>
      <c r="DR7" s="52" t="str">
        <f t="shared" si="9"/>
        <v/>
      </c>
      <c r="DS7" s="52" t="str">
        <f t="shared" si="9"/>
        <v/>
      </c>
      <c r="DT7" s="52" t="str">
        <f t="shared" si="9"/>
        <v/>
      </c>
      <c r="DU7" s="52" t="str">
        <f t="shared" si="9"/>
        <v/>
      </c>
      <c r="DV7" s="52" t="str">
        <f t="shared" si="9"/>
        <v/>
      </c>
      <c r="DW7" s="52" t="str">
        <f t="shared" si="9"/>
        <v/>
      </c>
      <c r="DX7" s="52" t="str">
        <f t="shared" si="9"/>
        <v/>
      </c>
      <c r="DY7" s="52" t="str">
        <f t="shared" si="9"/>
        <v/>
      </c>
      <c r="DZ7" s="52" t="str">
        <f t="shared" si="9"/>
        <v/>
      </c>
      <c r="EA7" s="52" t="str">
        <f t="shared" si="9"/>
        <v/>
      </c>
      <c r="EB7" s="52" t="str">
        <f t="shared" si="9"/>
        <v/>
      </c>
      <c r="EC7" s="52" t="str">
        <f t="shared" si="9"/>
        <v/>
      </c>
      <c r="ED7" s="52" t="str">
        <f t="shared" si="9"/>
        <v/>
      </c>
      <c r="EE7" s="52" t="str">
        <f t="shared" si="9"/>
        <v/>
      </c>
      <c r="EF7" s="52" t="str">
        <f t="shared" si="9"/>
        <v/>
      </c>
      <c r="EG7" s="52" t="str">
        <f t="shared" si="9"/>
        <v/>
      </c>
      <c r="EH7" s="52" t="str">
        <f t="shared" si="9"/>
        <v/>
      </c>
      <c r="EI7" s="52" t="str">
        <f t="shared" si="9"/>
        <v/>
      </c>
      <c r="EJ7" s="52" t="str">
        <f t="shared" ref="EJ7:GU7" si="10">IF(EJ13&lt;&gt;"",EJ13,"")</f>
        <v/>
      </c>
      <c r="EK7" s="52" t="str">
        <f t="shared" si="10"/>
        <v/>
      </c>
      <c r="EL7" s="52" t="str">
        <f t="shared" si="10"/>
        <v/>
      </c>
      <c r="EM7" s="52" t="str">
        <f t="shared" si="10"/>
        <v/>
      </c>
      <c r="EN7" s="52" t="str">
        <f t="shared" si="10"/>
        <v/>
      </c>
      <c r="EO7" s="52" t="str">
        <f t="shared" si="10"/>
        <v/>
      </c>
      <c r="EP7" s="52" t="str">
        <f t="shared" si="10"/>
        <v/>
      </c>
      <c r="EQ7" s="52" t="str">
        <f t="shared" si="10"/>
        <v/>
      </c>
      <c r="ER7" s="52" t="str">
        <f t="shared" si="10"/>
        <v/>
      </c>
      <c r="ES7" s="52" t="str">
        <f t="shared" si="10"/>
        <v/>
      </c>
      <c r="ET7" s="52" t="str">
        <f t="shared" si="10"/>
        <v/>
      </c>
      <c r="EU7" s="52" t="str">
        <f t="shared" si="10"/>
        <v/>
      </c>
      <c r="EV7" s="52" t="str">
        <f t="shared" si="10"/>
        <v/>
      </c>
      <c r="EW7" s="52" t="str">
        <f t="shared" si="10"/>
        <v/>
      </c>
      <c r="EX7" s="52" t="str">
        <f t="shared" si="10"/>
        <v/>
      </c>
      <c r="EY7" s="52" t="str">
        <f t="shared" si="10"/>
        <v/>
      </c>
      <c r="EZ7" s="52" t="str">
        <f t="shared" si="10"/>
        <v/>
      </c>
      <c r="FA7" s="52" t="str">
        <f t="shared" si="10"/>
        <v/>
      </c>
      <c r="FB7" s="52" t="str">
        <f t="shared" si="10"/>
        <v/>
      </c>
      <c r="FC7" s="52" t="str">
        <f t="shared" si="10"/>
        <v/>
      </c>
      <c r="FD7" s="52" t="str">
        <f t="shared" si="10"/>
        <v/>
      </c>
      <c r="FE7" s="52" t="str">
        <f t="shared" si="10"/>
        <v/>
      </c>
      <c r="FF7" s="52" t="str">
        <f t="shared" si="10"/>
        <v/>
      </c>
      <c r="FG7" s="52" t="str">
        <f t="shared" si="10"/>
        <v/>
      </c>
      <c r="FH7" s="52" t="str">
        <f t="shared" si="10"/>
        <v/>
      </c>
      <c r="FI7" s="52" t="str">
        <f t="shared" si="10"/>
        <v/>
      </c>
      <c r="FJ7" s="52" t="str">
        <f t="shared" si="10"/>
        <v/>
      </c>
      <c r="FK7" s="52" t="str">
        <f t="shared" si="10"/>
        <v/>
      </c>
      <c r="FL7" s="52" t="str">
        <f t="shared" si="10"/>
        <v/>
      </c>
      <c r="FM7" s="52" t="str">
        <f t="shared" si="10"/>
        <v/>
      </c>
      <c r="FN7" s="52" t="str">
        <f t="shared" si="10"/>
        <v/>
      </c>
      <c r="FO7" s="52" t="str">
        <f t="shared" si="10"/>
        <v/>
      </c>
      <c r="FP7" s="52" t="str">
        <f t="shared" si="10"/>
        <v/>
      </c>
      <c r="FQ7" s="52" t="str">
        <f t="shared" si="10"/>
        <v/>
      </c>
      <c r="FR7" s="52" t="str">
        <f t="shared" si="10"/>
        <v/>
      </c>
      <c r="FS7" s="52" t="str">
        <f t="shared" si="10"/>
        <v/>
      </c>
      <c r="FT7" s="52" t="str">
        <f t="shared" si="10"/>
        <v/>
      </c>
      <c r="FU7" s="52" t="str">
        <f t="shared" si="10"/>
        <v/>
      </c>
      <c r="FV7" s="52" t="str">
        <f t="shared" si="10"/>
        <v/>
      </c>
      <c r="FW7" s="52" t="str">
        <f t="shared" si="10"/>
        <v/>
      </c>
      <c r="FX7" s="52" t="str">
        <f t="shared" si="10"/>
        <v/>
      </c>
      <c r="FY7" s="52" t="str">
        <f t="shared" si="10"/>
        <v/>
      </c>
      <c r="FZ7" s="52" t="str">
        <f t="shared" si="10"/>
        <v/>
      </c>
      <c r="GA7" s="52" t="str">
        <f t="shared" si="10"/>
        <v/>
      </c>
      <c r="GB7" s="52" t="str">
        <f t="shared" si="10"/>
        <v/>
      </c>
      <c r="GC7" s="52" t="str">
        <f t="shared" si="10"/>
        <v/>
      </c>
      <c r="GD7" s="52" t="str">
        <f t="shared" si="10"/>
        <v/>
      </c>
      <c r="GE7" s="52" t="str">
        <f t="shared" si="10"/>
        <v/>
      </c>
      <c r="GF7" s="52" t="str">
        <f t="shared" si="10"/>
        <v/>
      </c>
      <c r="GG7" s="52" t="str">
        <f t="shared" si="10"/>
        <v/>
      </c>
      <c r="GH7" s="52" t="str">
        <f t="shared" si="10"/>
        <v/>
      </c>
      <c r="GI7" s="52" t="str">
        <f t="shared" si="10"/>
        <v/>
      </c>
      <c r="GJ7" s="52" t="str">
        <f t="shared" si="10"/>
        <v/>
      </c>
      <c r="GK7" s="52" t="str">
        <f t="shared" si="10"/>
        <v/>
      </c>
      <c r="GL7" s="52" t="str">
        <f t="shared" si="10"/>
        <v/>
      </c>
      <c r="GM7" s="52" t="str">
        <f t="shared" si="10"/>
        <v/>
      </c>
      <c r="GN7" s="52" t="str">
        <f t="shared" si="10"/>
        <v/>
      </c>
      <c r="GO7" s="52" t="str">
        <f t="shared" si="10"/>
        <v/>
      </c>
      <c r="GP7" s="52" t="str">
        <f t="shared" si="10"/>
        <v/>
      </c>
      <c r="GQ7" s="52" t="str">
        <f t="shared" si="10"/>
        <v/>
      </c>
      <c r="GR7" s="52" t="str">
        <f t="shared" si="10"/>
        <v/>
      </c>
      <c r="GS7" s="52" t="str">
        <f t="shared" si="10"/>
        <v/>
      </c>
      <c r="GT7" s="52" t="str">
        <f t="shared" si="10"/>
        <v/>
      </c>
      <c r="GU7" s="52" t="str">
        <f t="shared" si="10"/>
        <v/>
      </c>
      <c r="GV7" s="52" t="str">
        <f t="shared" ref="GV7:HA7" si="11">IF(GV13&lt;&gt;"",GV13,"")</f>
        <v/>
      </c>
      <c r="GW7" s="52" t="str">
        <f t="shared" si="11"/>
        <v/>
      </c>
      <c r="GX7" s="52" t="str">
        <f t="shared" si="11"/>
        <v/>
      </c>
      <c r="GY7" s="52" t="str">
        <f t="shared" si="11"/>
        <v/>
      </c>
      <c r="GZ7" s="52" t="str">
        <f t="shared" si="11"/>
        <v/>
      </c>
      <c r="HA7" s="52" t="str">
        <f t="shared" si="11"/>
        <v/>
      </c>
    </row>
    <row r="8" spans="1:209" ht="10.199999999999999" x14ac:dyDescent="0.2">
      <c r="F8" s="17"/>
      <c r="I8" s="16"/>
      <c r="Q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row>
    <row r="9" spans="1:209" ht="10.199999999999999" x14ac:dyDescent="0.2">
      <c r="A9" s="16"/>
      <c r="C9" s="12" t="s">
        <v>217</v>
      </c>
      <c r="D9" s="16" t="s">
        <v>105</v>
      </c>
      <c r="E9" s="16"/>
      <c r="G9" s="17"/>
      <c r="I9" s="16"/>
      <c r="Q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row>
    <row r="10" spans="1:209" ht="10.199999999999999" x14ac:dyDescent="0.2">
      <c r="A10" s="16"/>
      <c r="B10" s="16"/>
      <c r="C10" s="16"/>
      <c r="D10" s="16" t="s">
        <v>215</v>
      </c>
      <c r="E10" s="16" t="s">
        <v>202</v>
      </c>
      <c r="F10" s="17"/>
      <c r="I10" s="16"/>
      <c r="J10" s="25"/>
      <c r="K10" s="25"/>
      <c r="L10" s="25"/>
      <c r="M10" s="25" t="str">
        <f t="shared" ref="M10:BW10" si="12">IF(L10&lt;&gt;"",L10,"")</f>
        <v/>
      </c>
      <c r="N10" s="25" t="str">
        <f t="shared" si="12"/>
        <v/>
      </c>
      <c r="O10" s="25" t="str">
        <f t="shared" si="12"/>
        <v/>
      </c>
      <c r="P10" s="25" t="str">
        <f t="shared" si="12"/>
        <v/>
      </c>
      <c r="Q10" s="25" t="str">
        <f t="shared" si="12"/>
        <v/>
      </c>
      <c r="R10" s="25" t="str">
        <f t="shared" si="12"/>
        <v/>
      </c>
      <c r="S10" s="25" t="str">
        <f t="shared" si="12"/>
        <v/>
      </c>
      <c r="T10" s="25" t="str">
        <f t="shared" si="12"/>
        <v/>
      </c>
      <c r="U10" s="25" t="str">
        <f t="shared" si="12"/>
        <v/>
      </c>
      <c r="V10" s="25" t="str">
        <f t="shared" si="12"/>
        <v/>
      </c>
      <c r="W10" s="25" t="str">
        <f t="shared" si="12"/>
        <v/>
      </c>
      <c r="X10" s="25" t="str">
        <f t="shared" si="12"/>
        <v/>
      </c>
      <c r="Y10" s="25" t="str">
        <f t="shared" si="12"/>
        <v/>
      </c>
      <c r="Z10" s="25" t="str">
        <f t="shared" si="12"/>
        <v/>
      </c>
      <c r="AA10" s="25" t="str">
        <f t="shared" si="12"/>
        <v/>
      </c>
      <c r="AB10" s="25" t="str">
        <f t="shared" si="12"/>
        <v/>
      </c>
      <c r="AC10" s="25" t="str">
        <f t="shared" si="12"/>
        <v/>
      </c>
      <c r="AD10" s="25" t="str">
        <f t="shared" si="12"/>
        <v/>
      </c>
      <c r="AE10" s="25" t="str">
        <f t="shared" si="12"/>
        <v/>
      </c>
      <c r="AF10" s="25" t="str">
        <f t="shared" si="12"/>
        <v/>
      </c>
      <c r="AG10" s="25" t="str">
        <f t="shared" si="12"/>
        <v/>
      </c>
      <c r="AH10" s="25" t="str">
        <f t="shared" si="12"/>
        <v/>
      </c>
      <c r="AI10" s="25" t="str">
        <f t="shared" si="12"/>
        <v/>
      </c>
      <c r="AJ10" s="25" t="str">
        <f t="shared" si="12"/>
        <v/>
      </c>
      <c r="AK10" s="25" t="str">
        <f t="shared" si="12"/>
        <v/>
      </c>
      <c r="AL10" s="25" t="str">
        <f t="shared" si="12"/>
        <v/>
      </c>
      <c r="AM10" s="25" t="str">
        <f t="shared" si="12"/>
        <v/>
      </c>
      <c r="AN10" s="25" t="str">
        <f t="shared" si="12"/>
        <v/>
      </c>
      <c r="AO10" s="25" t="str">
        <f t="shared" si="12"/>
        <v/>
      </c>
      <c r="AP10" s="25" t="str">
        <f t="shared" si="12"/>
        <v/>
      </c>
      <c r="AQ10" s="25" t="str">
        <f t="shared" si="12"/>
        <v/>
      </c>
      <c r="AR10" s="25" t="str">
        <f t="shared" si="12"/>
        <v/>
      </c>
      <c r="AS10" s="25" t="str">
        <f t="shared" si="12"/>
        <v/>
      </c>
      <c r="AT10" s="25" t="str">
        <f t="shared" si="12"/>
        <v/>
      </c>
      <c r="AU10" s="25" t="str">
        <f t="shared" si="12"/>
        <v/>
      </c>
      <c r="AV10" s="25" t="str">
        <f t="shared" si="12"/>
        <v/>
      </c>
      <c r="AW10" s="25" t="str">
        <f t="shared" si="12"/>
        <v/>
      </c>
      <c r="AX10" s="25" t="str">
        <f t="shared" si="12"/>
        <v/>
      </c>
      <c r="AY10" s="25" t="str">
        <f t="shared" si="12"/>
        <v/>
      </c>
      <c r="AZ10" s="25" t="str">
        <f t="shared" si="12"/>
        <v/>
      </c>
      <c r="BA10" s="25" t="str">
        <f t="shared" si="12"/>
        <v/>
      </c>
      <c r="BB10" s="25" t="str">
        <f t="shared" si="12"/>
        <v/>
      </c>
      <c r="BC10" s="25" t="str">
        <f t="shared" si="12"/>
        <v/>
      </c>
      <c r="BD10" s="25" t="str">
        <f t="shared" si="12"/>
        <v/>
      </c>
      <c r="BE10" s="25" t="str">
        <f t="shared" si="12"/>
        <v/>
      </c>
      <c r="BF10" s="25" t="str">
        <f t="shared" si="12"/>
        <v/>
      </c>
      <c r="BG10" s="25" t="str">
        <f t="shared" si="12"/>
        <v/>
      </c>
      <c r="BH10" s="25" t="str">
        <f t="shared" si="12"/>
        <v/>
      </c>
      <c r="BI10" s="25" t="str">
        <f t="shared" si="12"/>
        <v/>
      </c>
      <c r="BJ10" s="25" t="str">
        <f t="shared" si="12"/>
        <v/>
      </c>
      <c r="BK10" s="25" t="str">
        <f t="shared" si="12"/>
        <v/>
      </c>
      <c r="BL10" s="25" t="str">
        <f t="shared" si="12"/>
        <v/>
      </c>
      <c r="BM10" s="25" t="str">
        <f t="shared" si="12"/>
        <v/>
      </c>
      <c r="BN10" s="25" t="str">
        <f t="shared" si="12"/>
        <v/>
      </c>
      <c r="BO10" s="25" t="str">
        <f t="shared" si="12"/>
        <v/>
      </c>
      <c r="BP10" s="25" t="str">
        <f t="shared" si="12"/>
        <v/>
      </c>
      <c r="BQ10" s="25" t="str">
        <f t="shared" si="12"/>
        <v/>
      </c>
      <c r="BR10" s="25" t="str">
        <f t="shared" si="12"/>
        <v/>
      </c>
      <c r="BS10" s="25" t="str">
        <f t="shared" si="12"/>
        <v/>
      </c>
      <c r="BT10" s="25" t="str">
        <f t="shared" si="12"/>
        <v/>
      </c>
      <c r="BU10" s="25" t="str">
        <f t="shared" si="12"/>
        <v/>
      </c>
      <c r="BV10" s="25" t="str">
        <f t="shared" si="12"/>
        <v/>
      </c>
      <c r="BW10" s="25" t="str">
        <f t="shared" si="12"/>
        <v/>
      </c>
      <c r="BX10" s="25" t="str">
        <f t="shared" ref="BX10:EI10" si="13">IF(BW10&lt;&gt;"",BW10,"")</f>
        <v/>
      </c>
      <c r="BY10" s="25" t="str">
        <f t="shared" si="13"/>
        <v/>
      </c>
      <c r="BZ10" s="25" t="str">
        <f t="shared" si="13"/>
        <v/>
      </c>
      <c r="CA10" s="25" t="str">
        <f t="shared" si="13"/>
        <v/>
      </c>
      <c r="CB10" s="25" t="str">
        <f t="shared" si="13"/>
        <v/>
      </c>
      <c r="CC10" s="25" t="str">
        <f t="shared" si="13"/>
        <v/>
      </c>
      <c r="CD10" s="25" t="str">
        <f t="shared" si="13"/>
        <v/>
      </c>
      <c r="CE10" s="25" t="str">
        <f t="shared" si="13"/>
        <v/>
      </c>
      <c r="CF10" s="25" t="str">
        <f t="shared" si="13"/>
        <v/>
      </c>
      <c r="CG10" s="25" t="str">
        <f t="shared" si="13"/>
        <v/>
      </c>
      <c r="CH10" s="25" t="str">
        <f t="shared" si="13"/>
        <v/>
      </c>
      <c r="CI10" s="25" t="str">
        <f t="shared" si="13"/>
        <v/>
      </c>
      <c r="CJ10" s="25" t="str">
        <f t="shared" si="13"/>
        <v/>
      </c>
      <c r="CK10" s="25" t="str">
        <f t="shared" si="13"/>
        <v/>
      </c>
      <c r="CL10" s="25" t="str">
        <f t="shared" si="13"/>
        <v/>
      </c>
      <c r="CM10" s="25" t="str">
        <f t="shared" si="13"/>
        <v/>
      </c>
      <c r="CN10" s="25" t="str">
        <f t="shared" si="13"/>
        <v/>
      </c>
      <c r="CO10" s="25" t="str">
        <f t="shared" si="13"/>
        <v/>
      </c>
      <c r="CP10" s="25" t="str">
        <f t="shared" si="13"/>
        <v/>
      </c>
      <c r="CQ10" s="25" t="str">
        <f t="shared" si="13"/>
        <v/>
      </c>
      <c r="CR10" s="25" t="str">
        <f t="shared" si="13"/>
        <v/>
      </c>
      <c r="CS10" s="25" t="str">
        <f t="shared" si="13"/>
        <v/>
      </c>
      <c r="CT10" s="25" t="str">
        <f t="shared" si="13"/>
        <v/>
      </c>
      <c r="CU10" s="25" t="str">
        <f t="shared" si="13"/>
        <v/>
      </c>
      <c r="CV10" s="25" t="str">
        <f t="shared" si="13"/>
        <v/>
      </c>
      <c r="CW10" s="25" t="str">
        <f t="shared" si="13"/>
        <v/>
      </c>
      <c r="CX10" s="25" t="str">
        <f t="shared" si="13"/>
        <v/>
      </c>
      <c r="CY10" s="25" t="str">
        <f t="shared" si="13"/>
        <v/>
      </c>
      <c r="CZ10" s="25" t="str">
        <f t="shared" si="13"/>
        <v/>
      </c>
      <c r="DA10" s="25" t="str">
        <f t="shared" si="13"/>
        <v/>
      </c>
      <c r="DB10" s="25" t="str">
        <f t="shared" si="13"/>
        <v/>
      </c>
      <c r="DC10" s="25" t="str">
        <f t="shared" si="13"/>
        <v/>
      </c>
      <c r="DD10" s="25" t="str">
        <f t="shared" si="13"/>
        <v/>
      </c>
      <c r="DE10" s="25" t="str">
        <f t="shared" si="13"/>
        <v/>
      </c>
      <c r="DF10" s="25" t="str">
        <f t="shared" si="13"/>
        <v/>
      </c>
      <c r="DG10" s="25" t="str">
        <f t="shared" si="13"/>
        <v/>
      </c>
      <c r="DH10" s="25" t="str">
        <f t="shared" si="13"/>
        <v/>
      </c>
      <c r="DI10" s="25" t="str">
        <f t="shared" si="13"/>
        <v/>
      </c>
      <c r="DJ10" s="25" t="str">
        <f t="shared" si="13"/>
        <v/>
      </c>
      <c r="DK10" s="25" t="str">
        <f t="shared" si="13"/>
        <v/>
      </c>
      <c r="DL10" s="25" t="str">
        <f t="shared" si="13"/>
        <v/>
      </c>
      <c r="DM10" s="25" t="str">
        <f t="shared" si="13"/>
        <v/>
      </c>
      <c r="DN10" s="25" t="str">
        <f t="shared" si="13"/>
        <v/>
      </c>
      <c r="DO10" s="25" t="str">
        <f t="shared" si="13"/>
        <v/>
      </c>
      <c r="DP10" s="25" t="str">
        <f t="shared" si="13"/>
        <v/>
      </c>
      <c r="DQ10" s="25" t="str">
        <f t="shared" si="13"/>
        <v/>
      </c>
      <c r="DR10" s="25" t="str">
        <f t="shared" si="13"/>
        <v/>
      </c>
      <c r="DS10" s="25" t="str">
        <f t="shared" si="13"/>
        <v/>
      </c>
      <c r="DT10" s="25" t="str">
        <f t="shared" si="13"/>
        <v/>
      </c>
      <c r="DU10" s="25" t="str">
        <f t="shared" si="13"/>
        <v/>
      </c>
      <c r="DV10" s="25" t="str">
        <f t="shared" si="13"/>
        <v/>
      </c>
      <c r="DW10" s="25" t="str">
        <f t="shared" si="13"/>
        <v/>
      </c>
      <c r="DX10" s="25" t="str">
        <f t="shared" si="13"/>
        <v/>
      </c>
      <c r="DY10" s="25" t="str">
        <f t="shared" si="13"/>
        <v/>
      </c>
      <c r="DZ10" s="25" t="str">
        <f t="shared" si="13"/>
        <v/>
      </c>
      <c r="EA10" s="25" t="str">
        <f t="shared" si="13"/>
        <v/>
      </c>
      <c r="EB10" s="25" t="str">
        <f t="shared" si="13"/>
        <v/>
      </c>
      <c r="EC10" s="25" t="str">
        <f t="shared" si="13"/>
        <v/>
      </c>
      <c r="ED10" s="25" t="str">
        <f t="shared" si="13"/>
        <v/>
      </c>
      <c r="EE10" s="25" t="str">
        <f t="shared" si="13"/>
        <v/>
      </c>
      <c r="EF10" s="25" t="str">
        <f t="shared" si="13"/>
        <v/>
      </c>
      <c r="EG10" s="25" t="str">
        <f t="shared" si="13"/>
        <v/>
      </c>
      <c r="EH10" s="25" t="str">
        <f t="shared" si="13"/>
        <v/>
      </c>
      <c r="EI10" s="25" t="str">
        <f t="shared" si="13"/>
        <v/>
      </c>
      <c r="EJ10" s="25" t="str">
        <f t="shared" ref="EJ10:GU10" si="14">IF(EI10&lt;&gt;"",EI10,"")</f>
        <v/>
      </c>
      <c r="EK10" s="25" t="str">
        <f t="shared" si="14"/>
        <v/>
      </c>
      <c r="EL10" s="25" t="str">
        <f t="shared" si="14"/>
        <v/>
      </c>
      <c r="EM10" s="25" t="str">
        <f t="shared" si="14"/>
        <v/>
      </c>
      <c r="EN10" s="25" t="str">
        <f t="shared" si="14"/>
        <v/>
      </c>
      <c r="EO10" s="25" t="str">
        <f t="shared" si="14"/>
        <v/>
      </c>
      <c r="EP10" s="25" t="str">
        <f t="shared" si="14"/>
        <v/>
      </c>
      <c r="EQ10" s="25" t="str">
        <f t="shared" si="14"/>
        <v/>
      </c>
      <c r="ER10" s="25" t="str">
        <f t="shared" si="14"/>
        <v/>
      </c>
      <c r="ES10" s="25" t="str">
        <f t="shared" si="14"/>
        <v/>
      </c>
      <c r="ET10" s="25" t="str">
        <f t="shared" si="14"/>
        <v/>
      </c>
      <c r="EU10" s="25" t="str">
        <f t="shared" si="14"/>
        <v/>
      </c>
      <c r="EV10" s="25" t="str">
        <f t="shared" si="14"/>
        <v/>
      </c>
      <c r="EW10" s="25" t="str">
        <f t="shared" si="14"/>
        <v/>
      </c>
      <c r="EX10" s="25" t="str">
        <f t="shared" si="14"/>
        <v/>
      </c>
      <c r="EY10" s="25" t="str">
        <f t="shared" si="14"/>
        <v/>
      </c>
      <c r="EZ10" s="25" t="str">
        <f t="shared" si="14"/>
        <v/>
      </c>
      <c r="FA10" s="25" t="str">
        <f t="shared" si="14"/>
        <v/>
      </c>
      <c r="FB10" s="25" t="str">
        <f t="shared" si="14"/>
        <v/>
      </c>
      <c r="FC10" s="25" t="str">
        <f t="shared" si="14"/>
        <v/>
      </c>
      <c r="FD10" s="25" t="str">
        <f t="shared" si="14"/>
        <v/>
      </c>
      <c r="FE10" s="25" t="str">
        <f t="shared" si="14"/>
        <v/>
      </c>
      <c r="FF10" s="25" t="str">
        <f t="shared" si="14"/>
        <v/>
      </c>
      <c r="FG10" s="25" t="str">
        <f t="shared" si="14"/>
        <v/>
      </c>
      <c r="FH10" s="25" t="str">
        <f t="shared" si="14"/>
        <v/>
      </c>
      <c r="FI10" s="25" t="str">
        <f t="shared" si="14"/>
        <v/>
      </c>
      <c r="FJ10" s="25" t="str">
        <f t="shared" si="14"/>
        <v/>
      </c>
      <c r="FK10" s="25" t="str">
        <f t="shared" si="14"/>
        <v/>
      </c>
      <c r="FL10" s="25" t="str">
        <f t="shared" si="14"/>
        <v/>
      </c>
      <c r="FM10" s="25" t="str">
        <f t="shared" si="14"/>
        <v/>
      </c>
      <c r="FN10" s="25" t="str">
        <f t="shared" si="14"/>
        <v/>
      </c>
      <c r="FO10" s="25" t="str">
        <f t="shared" si="14"/>
        <v/>
      </c>
      <c r="FP10" s="25" t="str">
        <f t="shared" si="14"/>
        <v/>
      </c>
      <c r="FQ10" s="25" t="str">
        <f t="shared" si="14"/>
        <v/>
      </c>
      <c r="FR10" s="25" t="str">
        <f t="shared" si="14"/>
        <v/>
      </c>
      <c r="FS10" s="25" t="str">
        <f t="shared" si="14"/>
        <v/>
      </c>
      <c r="FT10" s="25" t="str">
        <f t="shared" si="14"/>
        <v/>
      </c>
      <c r="FU10" s="25" t="str">
        <f t="shared" si="14"/>
        <v/>
      </c>
      <c r="FV10" s="25" t="str">
        <f t="shared" si="14"/>
        <v/>
      </c>
      <c r="FW10" s="25" t="str">
        <f t="shared" si="14"/>
        <v/>
      </c>
      <c r="FX10" s="25" t="str">
        <f t="shared" si="14"/>
        <v/>
      </c>
      <c r="FY10" s="25" t="str">
        <f t="shared" si="14"/>
        <v/>
      </c>
      <c r="FZ10" s="25" t="str">
        <f t="shared" si="14"/>
        <v/>
      </c>
      <c r="GA10" s="25" t="str">
        <f t="shared" si="14"/>
        <v/>
      </c>
      <c r="GB10" s="25" t="str">
        <f t="shared" si="14"/>
        <v/>
      </c>
      <c r="GC10" s="25" t="str">
        <f t="shared" si="14"/>
        <v/>
      </c>
      <c r="GD10" s="25" t="str">
        <f t="shared" si="14"/>
        <v/>
      </c>
      <c r="GE10" s="25" t="str">
        <f t="shared" si="14"/>
        <v/>
      </c>
      <c r="GF10" s="25" t="str">
        <f t="shared" si="14"/>
        <v/>
      </c>
      <c r="GG10" s="25" t="str">
        <f t="shared" si="14"/>
        <v/>
      </c>
      <c r="GH10" s="25" t="str">
        <f t="shared" si="14"/>
        <v/>
      </c>
      <c r="GI10" s="25" t="str">
        <f t="shared" si="14"/>
        <v/>
      </c>
      <c r="GJ10" s="25" t="str">
        <f t="shared" si="14"/>
        <v/>
      </c>
      <c r="GK10" s="25" t="str">
        <f t="shared" si="14"/>
        <v/>
      </c>
      <c r="GL10" s="25" t="str">
        <f t="shared" si="14"/>
        <v/>
      </c>
      <c r="GM10" s="25" t="str">
        <f t="shared" si="14"/>
        <v/>
      </c>
      <c r="GN10" s="25" t="str">
        <f t="shared" si="14"/>
        <v/>
      </c>
      <c r="GO10" s="25" t="str">
        <f t="shared" si="14"/>
        <v/>
      </c>
      <c r="GP10" s="25" t="str">
        <f t="shared" si="14"/>
        <v/>
      </c>
      <c r="GQ10" s="25" t="str">
        <f t="shared" si="14"/>
        <v/>
      </c>
      <c r="GR10" s="25" t="str">
        <f t="shared" si="14"/>
        <v/>
      </c>
      <c r="GS10" s="25" t="str">
        <f t="shared" si="14"/>
        <v/>
      </c>
      <c r="GT10" s="25" t="str">
        <f t="shared" si="14"/>
        <v/>
      </c>
      <c r="GU10" s="25" t="str">
        <f t="shared" si="14"/>
        <v/>
      </c>
      <c r="GV10" s="25" t="str">
        <f t="shared" ref="GV10:HA10" si="15">IF(GU10&lt;&gt;"",GU10,"")</f>
        <v/>
      </c>
      <c r="GW10" s="25" t="str">
        <f t="shared" si="15"/>
        <v/>
      </c>
      <c r="GX10" s="25" t="str">
        <f t="shared" si="15"/>
        <v/>
      </c>
      <c r="GY10" s="25" t="str">
        <f t="shared" si="15"/>
        <v/>
      </c>
      <c r="GZ10" s="25" t="str">
        <f t="shared" si="15"/>
        <v/>
      </c>
      <c r="HA10" s="25" t="str">
        <f t="shared" si="15"/>
        <v/>
      </c>
    </row>
    <row r="11" spans="1:209" ht="10.199999999999999" x14ac:dyDescent="0.2">
      <c r="A11" s="16"/>
      <c r="B11" s="16"/>
      <c r="C11" s="16"/>
      <c r="D11" s="16" t="s">
        <v>216</v>
      </c>
      <c r="E11" s="16" t="s">
        <v>203</v>
      </c>
      <c r="F11" s="17"/>
      <c r="I11" s="16"/>
      <c r="J11" s="25"/>
      <c r="K11" s="25"/>
      <c r="L11" s="25"/>
      <c r="M11" s="25" t="str">
        <f t="shared" ref="M11:BW11" si="16">IF(L11&lt;&gt;"",L11,"")</f>
        <v/>
      </c>
      <c r="N11" s="25" t="str">
        <f t="shared" si="16"/>
        <v/>
      </c>
      <c r="O11" s="25" t="str">
        <f t="shared" si="16"/>
        <v/>
      </c>
      <c r="P11" s="25" t="str">
        <f t="shared" si="16"/>
        <v/>
      </c>
      <c r="Q11" s="25" t="str">
        <f t="shared" si="16"/>
        <v/>
      </c>
      <c r="R11" s="25" t="str">
        <f t="shared" si="16"/>
        <v/>
      </c>
      <c r="S11" s="25" t="str">
        <f t="shared" si="16"/>
        <v/>
      </c>
      <c r="T11" s="25" t="str">
        <f t="shared" si="16"/>
        <v/>
      </c>
      <c r="U11" s="25" t="str">
        <f t="shared" si="16"/>
        <v/>
      </c>
      <c r="V11" s="25" t="str">
        <f t="shared" si="16"/>
        <v/>
      </c>
      <c r="W11" s="25" t="str">
        <f t="shared" si="16"/>
        <v/>
      </c>
      <c r="X11" s="25" t="str">
        <f t="shared" si="16"/>
        <v/>
      </c>
      <c r="Y11" s="25" t="str">
        <f t="shared" si="16"/>
        <v/>
      </c>
      <c r="Z11" s="25" t="str">
        <f t="shared" si="16"/>
        <v/>
      </c>
      <c r="AA11" s="25" t="str">
        <f t="shared" si="16"/>
        <v/>
      </c>
      <c r="AB11" s="25" t="str">
        <f t="shared" si="16"/>
        <v/>
      </c>
      <c r="AC11" s="25" t="str">
        <f t="shared" si="16"/>
        <v/>
      </c>
      <c r="AD11" s="25" t="str">
        <f t="shared" si="16"/>
        <v/>
      </c>
      <c r="AE11" s="25" t="str">
        <f t="shared" si="16"/>
        <v/>
      </c>
      <c r="AF11" s="25" t="str">
        <f t="shared" si="16"/>
        <v/>
      </c>
      <c r="AG11" s="25" t="str">
        <f t="shared" si="16"/>
        <v/>
      </c>
      <c r="AH11" s="25" t="str">
        <f t="shared" si="16"/>
        <v/>
      </c>
      <c r="AI11" s="25" t="str">
        <f t="shared" si="16"/>
        <v/>
      </c>
      <c r="AJ11" s="25" t="str">
        <f t="shared" si="16"/>
        <v/>
      </c>
      <c r="AK11" s="25" t="str">
        <f t="shared" si="16"/>
        <v/>
      </c>
      <c r="AL11" s="25" t="str">
        <f t="shared" si="16"/>
        <v/>
      </c>
      <c r="AM11" s="25" t="str">
        <f t="shared" si="16"/>
        <v/>
      </c>
      <c r="AN11" s="25" t="str">
        <f t="shared" si="16"/>
        <v/>
      </c>
      <c r="AO11" s="25" t="str">
        <f t="shared" si="16"/>
        <v/>
      </c>
      <c r="AP11" s="25" t="str">
        <f t="shared" si="16"/>
        <v/>
      </c>
      <c r="AQ11" s="25" t="str">
        <f t="shared" si="16"/>
        <v/>
      </c>
      <c r="AR11" s="25" t="str">
        <f t="shared" si="16"/>
        <v/>
      </c>
      <c r="AS11" s="25" t="str">
        <f t="shared" si="16"/>
        <v/>
      </c>
      <c r="AT11" s="25" t="str">
        <f t="shared" si="16"/>
        <v/>
      </c>
      <c r="AU11" s="25" t="str">
        <f t="shared" si="16"/>
        <v/>
      </c>
      <c r="AV11" s="25" t="str">
        <f t="shared" si="16"/>
        <v/>
      </c>
      <c r="AW11" s="25" t="str">
        <f t="shared" si="16"/>
        <v/>
      </c>
      <c r="AX11" s="25" t="str">
        <f t="shared" si="16"/>
        <v/>
      </c>
      <c r="AY11" s="25" t="str">
        <f t="shared" si="16"/>
        <v/>
      </c>
      <c r="AZ11" s="25" t="str">
        <f t="shared" si="16"/>
        <v/>
      </c>
      <c r="BA11" s="25" t="str">
        <f t="shared" si="16"/>
        <v/>
      </c>
      <c r="BB11" s="25" t="str">
        <f t="shared" si="16"/>
        <v/>
      </c>
      <c r="BC11" s="25" t="str">
        <f t="shared" si="16"/>
        <v/>
      </c>
      <c r="BD11" s="25" t="str">
        <f t="shared" si="16"/>
        <v/>
      </c>
      <c r="BE11" s="25" t="str">
        <f t="shared" si="16"/>
        <v/>
      </c>
      <c r="BF11" s="25" t="str">
        <f t="shared" si="16"/>
        <v/>
      </c>
      <c r="BG11" s="25" t="str">
        <f t="shared" si="16"/>
        <v/>
      </c>
      <c r="BH11" s="25" t="str">
        <f t="shared" si="16"/>
        <v/>
      </c>
      <c r="BI11" s="25" t="str">
        <f t="shared" si="16"/>
        <v/>
      </c>
      <c r="BJ11" s="25" t="str">
        <f t="shared" si="16"/>
        <v/>
      </c>
      <c r="BK11" s="25" t="str">
        <f t="shared" si="16"/>
        <v/>
      </c>
      <c r="BL11" s="25" t="str">
        <f t="shared" si="16"/>
        <v/>
      </c>
      <c r="BM11" s="25" t="str">
        <f t="shared" si="16"/>
        <v/>
      </c>
      <c r="BN11" s="25" t="str">
        <f t="shared" si="16"/>
        <v/>
      </c>
      <c r="BO11" s="25" t="str">
        <f t="shared" si="16"/>
        <v/>
      </c>
      <c r="BP11" s="25" t="str">
        <f t="shared" si="16"/>
        <v/>
      </c>
      <c r="BQ11" s="25" t="str">
        <f t="shared" si="16"/>
        <v/>
      </c>
      <c r="BR11" s="25" t="str">
        <f t="shared" si="16"/>
        <v/>
      </c>
      <c r="BS11" s="25" t="str">
        <f t="shared" si="16"/>
        <v/>
      </c>
      <c r="BT11" s="25" t="str">
        <f t="shared" si="16"/>
        <v/>
      </c>
      <c r="BU11" s="25" t="str">
        <f t="shared" si="16"/>
        <v/>
      </c>
      <c r="BV11" s="25" t="str">
        <f t="shared" si="16"/>
        <v/>
      </c>
      <c r="BW11" s="25" t="str">
        <f t="shared" si="16"/>
        <v/>
      </c>
      <c r="BX11" s="25" t="str">
        <f t="shared" ref="BX11:EI11" si="17">IF(BW11&lt;&gt;"",BW11,"")</f>
        <v/>
      </c>
      <c r="BY11" s="25" t="str">
        <f t="shared" si="17"/>
        <v/>
      </c>
      <c r="BZ11" s="25" t="str">
        <f t="shared" si="17"/>
        <v/>
      </c>
      <c r="CA11" s="25" t="str">
        <f t="shared" si="17"/>
        <v/>
      </c>
      <c r="CB11" s="25" t="str">
        <f t="shared" si="17"/>
        <v/>
      </c>
      <c r="CC11" s="25" t="str">
        <f t="shared" si="17"/>
        <v/>
      </c>
      <c r="CD11" s="25" t="str">
        <f t="shared" si="17"/>
        <v/>
      </c>
      <c r="CE11" s="25" t="str">
        <f t="shared" si="17"/>
        <v/>
      </c>
      <c r="CF11" s="25" t="str">
        <f t="shared" si="17"/>
        <v/>
      </c>
      <c r="CG11" s="25" t="str">
        <f t="shared" si="17"/>
        <v/>
      </c>
      <c r="CH11" s="25" t="str">
        <f t="shared" si="17"/>
        <v/>
      </c>
      <c r="CI11" s="25" t="str">
        <f t="shared" si="17"/>
        <v/>
      </c>
      <c r="CJ11" s="25" t="str">
        <f t="shared" si="17"/>
        <v/>
      </c>
      <c r="CK11" s="25" t="str">
        <f t="shared" si="17"/>
        <v/>
      </c>
      <c r="CL11" s="25" t="str">
        <f t="shared" si="17"/>
        <v/>
      </c>
      <c r="CM11" s="25" t="str">
        <f t="shared" si="17"/>
        <v/>
      </c>
      <c r="CN11" s="25" t="str">
        <f t="shared" si="17"/>
        <v/>
      </c>
      <c r="CO11" s="25" t="str">
        <f t="shared" si="17"/>
        <v/>
      </c>
      <c r="CP11" s="25" t="str">
        <f t="shared" si="17"/>
        <v/>
      </c>
      <c r="CQ11" s="25" t="str">
        <f t="shared" si="17"/>
        <v/>
      </c>
      <c r="CR11" s="25" t="str">
        <f t="shared" si="17"/>
        <v/>
      </c>
      <c r="CS11" s="25" t="str">
        <f t="shared" si="17"/>
        <v/>
      </c>
      <c r="CT11" s="25" t="str">
        <f t="shared" si="17"/>
        <v/>
      </c>
      <c r="CU11" s="25" t="str">
        <f t="shared" si="17"/>
        <v/>
      </c>
      <c r="CV11" s="25" t="str">
        <f t="shared" si="17"/>
        <v/>
      </c>
      <c r="CW11" s="25" t="str">
        <f t="shared" si="17"/>
        <v/>
      </c>
      <c r="CX11" s="25" t="str">
        <f t="shared" si="17"/>
        <v/>
      </c>
      <c r="CY11" s="25" t="str">
        <f t="shared" si="17"/>
        <v/>
      </c>
      <c r="CZ11" s="25" t="str">
        <f t="shared" si="17"/>
        <v/>
      </c>
      <c r="DA11" s="25" t="str">
        <f t="shared" si="17"/>
        <v/>
      </c>
      <c r="DB11" s="25" t="str">
        <f t="shared" si="17"/>
        <v/>
      </c>
      <c r="DC11" s="25" t="str">
        <f t="shared" si="17"/>
        <v/>
      </c>
      <c r="DD11" s="25" t="str">
        <f t="shared" si="17"/>
        <v/>
      </c>
      <c r="DE11" s="25" t="str">
        <f t="shared" si="17"/>
        <v/>
      </c>
      <c r="DF11" s="25" t="str">
        <f t="shared" si="17"/>
        <v/>
      </c>
      <c r="DG11" s="25" t="str">
        <f t="shared" si="17"/>
        <v/>
      </c>
      <c r="DH11" s="25" t="str">
        <f t="shared" si="17"/>
        <v/>
      </c>
      <c r="DI11" s="25" t="str">
        <f t="shared" si="17"/>
        <v/>
      </c>
      <c r="DJ11" s="25" t="str">
        <f t="shared" si="17"/>
        <v/>
      </c>
      <c r="DK11" s="25" t="str">
        <f t="shared" si="17"/>
        <v/>
      </c>
      <c r="DL11" s="25" t="str">
        <f t="shared" si="17"/>
        <v/>
      </c>
      <c r="DM11" s="25" t="str">
        <f t="shared" si="17"/>
        <v/>
      </c>
      <c r="DN11" s="25" t="str">
        <f t="shared" si="17"/>
        <v/>
      </c>
      <c r="DO11" s="25" t="str">
        <f t="shared" si="17"/>
        <v/>
      </c>
      <c r="DP11" s="25" t="str">
        <f t="shared" si="17"/>
        <v/>
      </c>
      <c r="DQ11" s="25" t="str">
        <f t="shared" si="17"/>
        <v/>
      </c>
      <c r="DR11" s="25" t="str">
        <f t="shared" si="17"/>
        <v/>
      </c>
      <c r="DS11" s="25" t="str">
        <f t="shared" si="17"/>
        <v/>
      </c>
      <c r="DT11" s="25" t="str">
        <f t="shared" si="17"/>
        <v/>
      </c>
      <c r="DU11" s="25" t="str">
        <f t="shared" si="17"/>
        <v/>
      </c>
      <c r="DV11" s="25" t="str">
        <f t="shared" si="17"/>
        <v/>
      </c>
      <c r="DW11" s="25" t="str">
        <f t="shared" si="17"/>
        <v/>
      </c>
      <c r="DX11" s="25" t="str">
        <f t="shared" si="17"/>
        <v/>
      </c>
      <c r="DY11" s="25" t="str">
        <f t="shared" si="17"/>
        <v/>
      </c>
      <c r="DZ11" s="25" t="str">
        <f t="shared" si="17"/>
        <v/>
      </c>
      <c r="EA11" s="25" t="str">
        <f t="shared" si="17"/>
        <v/>
      </c>
      <c r="EB11" s="25" t="str">
        <f t="shared" si="17"/>
        <v/>
      </c>
      <c r="EC11" s="25" t="str">
        <f t="shared" si="17"/>
        <v/>
      </c>
      <c r="ED11" s="25" t="str">
        <f t="shared" si="17"/>
        <v/>
      </c>
      <c r="EE11" s="25" t="str">
        <f t="shared" si="17"/>
        <v/>
      </c>
      <c r="EF11" s="25" t="str">
        <f t="shared" si="17"/>
        <v/>
      </c>
      <c r="EG11" s="25" t="str">
        <f t="shared" si="17"/>
        <v/>
      </c>
      <c r="EH11" s="25" t="str">
        <f t="shared" si="17"/>
        <v/>
      </c>
      <c r="EI11" s="25" t="str">
        <f t="shared" si="17"/>
        <v/>
      </c>
      <c r="EJ11" s="25" t="str">
        <f t="shared" ref="EJ11:GU11" si="18">IF(EI11&lt;&gt;"",EI11,"")</f>
        <v/>
      </c>
      <c r="EK11" s="25" t="str">
        <f t="shared" si="18"/>
        <v/>
      </c>
      <c r="EL11" s="25" t="str">
        <f t="shared" si="18"/>
        <v/>
      </c>
      <c r="EM11" s="25" t="str">
        <f t="shared" si="18"/>
        <v/>
      </c>
      <c r="EN11" s="25" t="str">
        <f t="shared" si="18"/>
        <v/>
      </c>
      <c r="EO11" s="25" t="str">
        <f t="shared" si="18"/>
        <v/>
      </c>
      <c r="EP11" s="25" t="str">
        <f t="shared" si="18"/>
        <v/>
      </c>
      <c r="EQ11" s="25" t="str">
        <f t="shared" si="18"/>
        <v/>
      </c>
      <c r="ER11" s="25" t="str">
        <f t="shared" si="18"/>
        <v/>
      </c>
      <c r="ES11" s="25" t="str">
        <f t="shared" si="18"/>
        <v/>
      </c>
      <c r="ET11" s="25" t="str">
        <f t="shared" si="18"/>
        <v/>
      </c>
      <c r="EU11" s="25" t="str">
        <f t="shared" si="18"/>
        <v/>
      </c>
      <c r="EV11" s="25" t="str">
        <f t="shared" si="18"/>
        <v/>
      </c>
      <c r="EW11" s="25" t="str">
        <f t="shared" si="18"/>
        <v/>
      </c>
      <c r="EX11" s="25" t="str">
        <f t="shared" si="18"/>
        <v/>
      </c>
      <c r="EY11" s="25" t="str">
        <f t="shared" si="18"/>
        <v/>
      </c>
      <c r="EZ11" s="25" t="str">
        <f t="shared" si="18"/>
        <v/>
      </c>
      <c r="FA11" s="25" t="str">
        <f t="shared" si="18"/>
        <v/>
      </c>
      <c r="FB11" s="25" t="str">
        <f t="shared" si="18"/>
        <v/>
      </c>
      <c r="FC11" s="25" t="str">
        <f t="shared" si="18"/>
        <v/>
      </c>
      <c r="FD11" s="25" t="str">
        <f t="shared" si="18"/>
        <v/>
      </c>
      <c r="FE11" s="25" t="str">
        <f t="shared" si="18"/>
        <v/>
      </c>
      <c r="FF11" s="25" t="str">
        <f t="shared" si="18"/>
        <v/>
      </c>
      <c r="FG11" s="25" t="str">
        <f t="shared" si="18"/>
        <v/>
      </c>
      <c r="FH11" s="25" t="str">
        <f t="shared" si="18"/>
        <v/>
      </c>
      <c r="FI11" s="25" t="str">
        <f t="shared" si="18"/>
        <v/>
      </c>
      <c r="FJ11" s="25" t="str">
        <f t="shared" si="18"/>
        <v/>
      </c>
      <c r="FK11" s="25" t="str">
        <f t="shared" si="18"/>
        <v/>
      </c>
      <c r="FL11" s="25" t="str">
        <f t="shared" si="18"/>
        <v/>
      </c>
      <c r="FM11" s="25" t="str">
        <f t="shared" si="18"/>
        <v/>
      </c>
      <c r="FN11" s="25" t="str">
        <f t="shared" si="18"/>
        <v/>
      </c>
      <c r="FO11" s="25" t="str">
        <f t="shared" si="18"/>
        <v/>
      </c>
      <c r="FP11" s="25" t="str">
        <f t="shared" si="18"/>
        <v/>
      </c>
      <c r="FQ11" s="25" t="str">
        <f t="shared" si="18"/>
        <v/>
      </c>
      <c r="FR11" s="25" t="str">
        <f t="shared" si="18"/>
        <v/>
      </c>
      <c r="FS11" s="25" t="str">
        <f t="shared" si="18"/>
        <v/>
      </c>
      <c r="FT11" s="25" t="str">
        <f t="shared" si="18"/>
        <v/>
      </c>
      <c r="FU11" s="25" t="str">
        <f t="shared" si="18"/>
        <v/>
      </c>
      <c r="FV11" s="25" t="str">
        <f t="shared" si="18"/>
        <v/>
      </c>
      <c r="FW11" s="25" t="str">
        <f t="shared" si="18"/>
        <v/>
      </c>
      <c r="FX11" s="25" t="str">
        <f t="shared" si="18"/>
        <v/>
      </c>
      <c r="FY11" s="25" t="str">
        <f t="shared" si="18"/>
        <v/>
      </c>
      <c r="FZ11" s="25" t="str">
        <f t="shared" si="18"/>
        <v/>
      </c>
      <c r="GA11" s="25" t="str">
        <f t="shared" si="18"/>
        <v/>
      </c>
      <c r="GB11" s="25" t="str">
        <f t="shared" si="18"/>
        <v/>
      </c>
      <c r="GC11" s="25" t="str">
        <f t="shared" si="18"/>
        <v/>
      </c>
      <c r="GD11" s="25" t="str">
        <f t="shared" si="18"/>
        <v/>
      </c>
      <c r="GE11" s="25" t="str">
        <f t="shared" si="18"/>
        <v/>
      </c>
      <c r="GF11" s="25" t="str">
        <f t="shared" si="18"/>
        <v/>
      </c>
      <c r="GG11" s="25" t="str">
        <f t="shared" si="18"/>
        <v/>
      </c>
      <c r="GH11" s="25" t="str">
        <f t="shared" si="18"/>
        <v/>
      </c>
      <c r="GI11" s="25" t="str">
        <f t="shared" si="18"/>
        <v/>
      </c>
      <c r="GJ11" s="25" t="str">
        <f t="shared" si="18"/>
        <v/>
      </c>
      <c r="GK11" s="25" t="str">
        <f t="shared" si="18"/>
        <v/>
      </c>
      <c r="GL11" s="25" t="str">
        <f t="shared" si="18"/>
        <v/>
      </c>
      <c r="GM11" s="25" t="str">
        <f t="shared" si="18"/>
        <v/>
      </c>
      <c r="GN11" s="25" t="str">
        <f t="shared" si="18"/>
        <v/>
      </c>
      <c r="GO11" s="25" t="str">
        <f t="shared" si="18"/>
        <v/>
      </c>
      <c r="GP11" s="25" t="str">
        <f t="shared" si="18"/>
        <v/>
      </c>
      <c r="GQ11" s="25" t="str">
        <f t="shared" si="18"/>
        <v/>
      </c>
      <c r="GR11" s="25" t="str">
        <f t="shared" si="18"/>
        <v/>
      </c>
      <c r="GS11" s="25" t="str">
        <f t="shared" si="18"/>
        <v/>
      </c>
      <c r="GT11" s="25" t="str">
        <f t="shared" si="18"/>
        <v/>
      </c>
      <c r="GU11" s="25" t="str">
        <f t="shared" si="18"/>
        <v/>
      </c>
      <c r="GV11" s="25" t="str">
        <f t="shared" ref="GV11:HA11" si="19">IF(GU11&lt;&gt;"",GU11,"")</f>
        <v/>
      </c>
      <c r="GW11" s="25" t="str">
        <f t="shared" si="19"/>
        <v/>
      </c>
      <c r="GX11" s="25" t="str">
        <f t="shared" si="19"/>
        <v/>
      </c>
      <c r="GY11" s="25" t="str">
        <f t="shared" si="19"/>
        <v/>
      </c>
      <c r="GZ11" s="25" t="str">
        <f t="shared" si="19"/>
        <v/>
      </c>
      <c r="HA11" s="25" t="str">
        <f t="shared" si="19"/>
        <v/>
      </c>
    </row>
    <row r="12" spans="1:209" x14ac:dyDescent="0.25">
      <c r="A12" s="16"/>
      <c r="B12" s="16"/>
      <c r="C12" s="16"/>
      <c r="D12" s="16" t="s">
        <v>126</v>
      </c>
      <c r="E12" s="16" t="s">
        <v>204</v>
      </c>
      <c r="F12" s="17"/>
      <c r="I12" s="16"/>
      <c r="J12" s="34"/>
      <c r="K12" s="25"/>
      <c r="L12" s="25"/>
      <c r="M12" s="25" t="str">
        <f t="shared" ref="M12:BW12" si="20">IF(L12&lt;&gt;"",L12,"")</f>
        <v/>
      </c>
      <c r="N12" s="25" t="str">
        <f t="shared" si="20"/>
        <v/>
      </c>
      <c r="O12" s="25" t="str">
        <f t="shared" si="20"/>
        <v/>
      </c>
      <c r="P12" s="25" t="str">
        <f t="shared" si="20"/>
        <v/>
      </c>
      <c r="Q12" s="25" t="str">
        <f t="shared" si="20"/>
        <v/>
      </c>
      <c r="R12" s="25" t="str">
        <f t="shared" si="20"/>
        <v/>
      </c>
      <c r="S12" s="25" t="str">
        <f t="shared" si="20"/>
        <v/>
      </c>
      <c r="T12" s="25" t="str">
        <f t="shared" si="20"/>
        <v/>
      </c>
      <c r="U12" s="25" t="str">
        <f t="shared" si="20"/>
        <v/>
      </c>
      <c r="V12" s="25" t="str">
        <f t="shared" si="20"/>
        <v/>
      </c>
      <c r="W12" s="25" t="str">
        <f t="shared" si="20"/>
        <v/>
      </c>
      <c r="X12" s="25" t="str">
        <f t="shared" si="20"/>
        <v/>
      </c>
      <c r="Y12" s="25" t="str">
        <f t="shared" si="20"/>
        <v/>
      </c>
      <c r="Z12" s="25" t="str">
        <f t="shared" si="20"/>
        <v/>
      </c>
      <c r="AA12" s="25" t="str">
        <f t="shared" si="20"/>
        <v/>
      </c>
      <c r="AB12" s="25" t="str">
        <f t="shared" si="20"/>
        <v/>
      </c>
      <c r="AC12" s="25" t="str">
        <f t="shared" si="20"/>
        <v/>
      </c>
      <c r="AD12" s="25" t="str">
        <f t="shared" si="20"/>
        <v/>
      </c>
      <c r="AE12" s="25" t="str">
        <f t="shared" si="20"/>
        <v/>
      </c>
      <c r="AF12" s="25" t="str">
        <f t="shared" si="20"/>
        <v/>
      </c>
      <c r="AG12" s="25" t="str">
        <f t="shared" si="20"/>
        <v/>
      </c>
      <c r="AH12" s="25" t="str">
        <f t="shared" si="20"/>
        <v/>
      </c>
      <c r="AI12" s="25" t="str">
        <f t="shared" si="20"/>
        <v/>
      </c>
      <c r="AJ12" s="25" t="str">
        <f t="shared" si="20"/>
        <v/>
      </c>
      <c r="AK12" s="25" t="str">
        <f t="shared" si="20"/>
        <v/>
      </c>
      <c r="AL12" s="25" t="str">
        <f t="shared" si="20"/>
        <v/>
      </c>
      <c r="AM12" s="25" t="str">
        <f t="shared" si="20"/>
        <v/>
      </c>
      <c r="AN12" s="25" t="str">
        <f t="shared" si="20"/>
        <v/>
      </c>
      <c r="AO12" s="25" t="str">
        <f t="shared" si="20"/>
        <v/>
      </c>
      <c r="AP12" s="25" t="str">
        <f t="shared" si="20"/>
        <v/>
      </c>
      <c r="AQ12" s="25" t="str">
        <f t="shared" si="20"/>
        <v/>
      </c>
      <c r="AR12" s="25" t="str">
        <f t="shared" si="20"/>
        <v/>
      </c>
      <c r="AS12" s="25" t="str">
        <f t="shared" si="20"/>
        <v/>
      </c>
      <c r="AT12" s="25" t="str">
        <f t="shared" si="20"/>
        <v/>
      </c>
      <c r="AU12" s="25" t="str">
        <f t="shared" si="20"/>
        <v/>
      </c>
      <c r="AV12" s="25" t="str">
        <f t="shared" si="20"/>
        <v/>
      </c>
      <c r="AW12" s="25" t="str">
        <f t="shared" si="20"/>
        <v/>
      </c>
      <c r="AX12" s="25" t="str">
        <f t="shared" si="20"/>
        <v/>
      </c>
      <c r="AY12" s="25" t="str">
        <f t="shared" si="20"/>
        <v/>
      </c>
      <c r="AZ12" s="25" t="str">
        <f t="shared" si="20"/>
        <v/>
      </c>
      <c r="BA12" s="25" t="str">
        <f t="shared" si="20"/>
        <v/>
      </c>
      <c r="BB12" s="25" t="str">
        <f t="shared" si="20"/>
        <v/>
      </c>
      <c r="BC12" s="25" t="str">
        <f t="shared" si="20"/>
        <v/>
      </c>
      <c r="BD12" s="25" t="str">
        <f t="shared" si="20"/>
        <v/>
      </c>
      <c r="BE12" s="25" t="str">
        <f t="shared" si="20"/>
        <v/>
      </c>
      <c r="BF12" s="25" t="str">
        <f t="shared" si="20"/>
        <v/>
      </c>
      <c r="BG12" s="25" t="str">
        <f t="shared" si="20"/>
        <v/>
      </c>
      <c r="BH12" s="25" t="str">
        <f t="shared" si="20"/>
        <v/>
      </c>
      <c r="BI12" s="25" t="str">
        <f t="shared" si="20"/>
        <v/>
      </c>
      <c r="BJ12" s="25" t="str">
        <f t="shared" si="20"/>
        <v/>
      </c>
      <c r="BK12" s="25" t="str">
        <f t="shared" si="20"/>
        <v/>
      </c>
      <c r="BL12" s="25" t="str">
        <f t="shared" si="20"/>
        <v/>
      </c>
      <c r="BM12" s="25" t="str">
        <f t="shared" si="20"/>
        <v/>
      </c>
      <c r="BN12" s="25" t="str">
        <f t="shared" si="20"/>
        <v/>
      </c>
      <c r="BO12" s="25" t="str">
        <f t="shared" si="20"/>
        <v/>
      </c>
      <c r="BP12" s="25" t="str">
        <f t="shared" si="20"/>
        <v/>
      </c>
      <c r="BQ12" s="25" t="str">
        <f t="shared" si="20"/>
        <v/>
      </c>
      <c r="BR12" s="25" t="str">
        <f t="shared" si="20"/>
        <v/>
      </c>
      <c r="BS12" s="25" t="str">
        <f t="shared" si="20"/>
        <v/>
      </c>
      <c r="BT12" s="25" t="str">
        <f t="shared" si="20"/>
        <v/>
      </c>
      <c r="BU12" s="25" t="str">
        <f t="shared" si="20"/>
        <v/>
      </c>
      <c r="BV12" s="25" t="str">
        <f t="shared" si="20"/>
        <v/>
      </c>
      <c r="BW12" s="25" t="str">
        <f t="shared" si="20"/>
        <v/>
      </c>
      <c r="BX12" s="25" t="str">
        <f t="shared" ref="BX12:EI12" si="21">IF(BW12&lt;&gt;"",BW12,"")</f>
        <v/>
      </c>
      <c r="BY12" s="25" t="str">
        <f t="shared" si="21"/>
        <v/>
      </c>
      <c r="BZ12" s="25" t="str">
        <f t="shared" si="21"/>
        <v/>
      </c>
      <c r="CA12" s="25" t="str">
        <f t="shared" si="21"/>
        <v/>
      </c>
      <c r="CB12" s="25" t="str">
        <f t="shared" si="21"/>
        <v/>
      </c>
      <c r="CC12" s="25" t="str">
        <f t="shared" si="21"/>
        <v/>
      </c>
      <c r="CD12" s="25" t="str">
        <f t="shared" si="21"/>
        <v/>
      </c>
      <c r="CE12" s="25" t="str">
        <f t="shared" si="21"/>
        <v/>
      </c>
      <c r="CF12" s="25" t="str">
        <f t="shared" si="21"/>
        <v/>
      </c>
      <c r="CG12" s="25" t="str">
        <f t="shared" si="21"/>
        <v/>
      </c>
      <c r="CH12" s="25" t="str">
        <f t="shared" si="21"/>
        <v/>
      </c>
      <c r="CI12" s="25" t="str">
        <f t="shared" si="21"/>
        <v/>
      </c>
      <c r="CJ12" s="25" t="str">
        <f t="shared" si="21"/>
        <v/>
      </c>
      <c r="CK12" s="25" t="str">
        <f t="shared" si="21"/>
        <v/>
      </c>
      <c r="CL12" s="25" t="str">
        <f t="shared" si="21"/>
        <v/>
      </c>
      <c r="CM12" s="25" t="str">
        <f t="shared" si="21"/>
        <v/>
      </c>
      <c r="CN12" s="25" t="str">
        <f t="shared" si="21"/>
        <v/>
      </c>
      <c r="CO12" s="25" t="str">
        <f t="shared" si="21"/>
        <v/>
      </c>
      <c r="CP12" s="25" t="str">
        <f t="shared" si="21"/>
        <v/>
      </c>
      <c r="CQ12" s="25" t="str">
        <f t="shared" si="21"/>
        <v/>
      </c>
      <c r="CR12" s="25" t="str">
        <f t="shared" si="21"/>
        <v/>
      </c>
      <c r="CS12" s="25" t="str">
        <f t="shared" si="21"/>
        <v/>
      </c>
      <c r="CT12" s="25" t="str">
        <f t="shared" si="21"/>
        <v/>
      </c>
      <c r="CU12" s="25" t="str">
        <f t="shared" si="21"/>
        <v/>
      </c>
      <c r="CV12" s="25" t="str">
        <f t="shared" si="21"/>
        <v/>
      </c>
      <c r="CW12" s="25" t="str">
        <f t="shared" si="21"/>
        <v/>
      </c>
      <c r="CX12" s="25" t="str">
        <f t="shared" si="21"/>
        <v/>
      </c>
      <c r="CY12" s="25" t="str">
        <f t="shared" si="21"/>
        <v/>
      </c>
      <c r="CZ12" s="25" t="str">
        <f t="shared" si="21"/>
        <v/>
      </c>
      <c r="DA12" s="25" t="str">
        <f t="shared" si="21"/>
        <v/>
      </c>
      <c r="DB12" s="25" t="str">
        <f t="shared" si="21"/>
        <v/>
      </c>
      <c r="DC12" s="25" t="str">
        <f t="shared" si="21"/>
        <v/>
      </c>
      <c r="DD12" s="25" t="str">
        <f t="shared" si="21"/>
        <v/>
      </c>
      <c r="DE12" s="25" t="str">
        <f t="shared" si="21"/>
        <v/>
      </c>
      <c r="DF12" s="25" t="str">
        <f t="shared" si="21"/>
        <v/>
      </c>
      <c r="DG12" s="25" t="str">
        <f t="shared" si="21"/>
        <v/>
      </c>
      <c r="DH12" s="25" t="str">
        <f t="shared" si="21"/>
        <v/>
      </c>
      <c r="DI12" s="25" t="str">
        <f t="shared" si="21"/>
        <v/>
      </c>
      <c r="DJ12" s="25" t="str">
        <f t="shared" si="21"/>
        <v/>
      </c>
      <c r="DK12" s="25" t="str">
        <f t="shared" si="21"/>
        <v/>
      </c>
      <c r="DL12" s="25" t="str">
        <f t="shared" si="21"/>
        <v/>
      </c>
      <c r="DM12" s="25" t="str">
        <f t="shared" si="21"/>
        <v/>
      </c>
      <c r="DN12" s="25" t="str">
        <f t="shared" si="21"/>
        <v/>
      </c>
      <c r="DO12" s="25" t="str">
        <f t="shared" si="21"/>
        <v/>
      </c>
      <c r="DP12" s="25" t="str">
        <f t="shared" si="21"/>
        <v/>
      </c>
      <c r="DQ12" s="25" t="str">
        <f t="shared" si="21"/>
        <v/>
      </c>
      <c r="DR12" s="25" t="str">
        <f t="shared" si="21"/>
        <v/>
      </c>
      <c r="DS12" s="25" t="str">
        <f t="shared" si="21"/>
        <v/>
      </c>
      <c r="DT12" s="25" t="str">
        <f t="shared" si="21"/>
        <v/>
      </c>
      <c r="DU12" s="25" t="str">
        <f t="shared" si="21"/>
        <v/>
      </c>
      <c r="DV12" s="25" t="str">
        <f t="shared" si="21"/>
        <v/>
      </c>
      <c r="DW12" s="25" t="str">
        <f t="shared" si="21"/>
        <v/>
      </c>
      <c r="DX12" s="25" t="str">
        <f t="shared" si="21"/>
        <v/>
      </c>
      <c r="DY12" s="25" t="str">
        <f t="shared" si="21"/>
        <v/>
      </c>
      <c r="DZ12" s="25" t="str">
        <f t="shared" si="21"/>
        <v/>
      </c>
      <c r="EA12" s="25" t="str">
        <f t="shared" si="21"/>
        <v/>
      </c>
      <c r="EB12" s="25" t="str">
        <f t="shared" si="21"/>
        <v/>
      </c>
      <c r="EC12" s="25" t="str">
        <f t="shared" si="21"/>
        <v/>
      </c>
      <c r="ED12" s="25" t="str">
        <f t="shared" si="21"/>
        <v/>
      </c>
      <c r="EE12" s="25" t="str">
        <f t="shared" si="21"/>
        <v/>
      </c>
      <c r="EF12" s="25" t="str">
        <f t="shared" si="21"/>
        <v/>
      </c>
      <c r="EG12" s="25" t="str">
        <f t="shared" si="21"/>
        <v/>
      </c>
      <c r="EH12" s="25" t="str">
        <f t="shared" si="21"/>
        <v/>
      </c>
      <c r="EI12" s="25" t="str">
        <f t="shared" si="21"/>
        <v/>
      </c>
      <c r="EJ12" s="25" t="str">
        <f t="shared" ref="EJ12:GU12" si="22">IF(EI12&lt;&gt;"",EI12,"")</f>
        <v/>
      </c>
      <c r="EK12" s="25" t="str">
        <f t="shared" si="22"/>
        <v/>
      </c>
      <c r="EL12" s="25" t="str">
        <f t="shared" si="22"/>
        <v/>
      </c>
      <c r="EM12" s="25" t="str">
        <f t="shared" si="22"/>
        <v/>
      </c>
      <c r="EN12" s="25" t="str">
        <f t="shared" si="22"/>
        <v/>
      </c>
      <c r="EO12" s="25" t="str">
        <f t="shared" si="22"/>
        <v/>
      </c>
      <c r="EP12" s="25" t="str">
        <f t="shared" si="22"/>
        <v/>
      </c>
      <c r="EQ12" s="25" t="str">
        <f t="shared" si="22"/>
        <v/>
      </c>
      <c r="ER12" s="25" t="str">
        <f t="shared" si="22"/>
        <v/>
      </c>
      <c r="ES12" s="25" t="str">
        <f t="shared" si="22"/>
        <v/>
      </c>
      <c r="ET12" s="25" t="str">
        <f t="shared" si="22"/>
        <v/>
      </c>
      <c r="EU12" s="25" t="str">
        <f t="shared" si="22"/>
        <v/>
      </c>
      <c r="EV12" s="25" t="str">
        <f t="shared" si="22"/>
        <v/>
      </c>
      <c r="EW12" s="25" t="str">
        <f t="shared" si="22"/>
        <v/>
      </c>
      <c r="EX12" s="25" t="str">
        <f t="shared" si="22"/>
        <v/>
      </c>
      <c r="EY12" s="25" t="str">
        <f t="shared" si="22"/>
        <v/>
      </c>
      <c r="EZ12" s="25" t="str">
        <f t="shared" si="22"/>
        <v/>
      </c>
      <c r="FA12" s="25" t="str">
        <f t="shared" si="22"/>
        <v/>
      </c>
      <c r="FB12" s="25" t="str">
        <f t="shared" si="22"/>
        <v/>
      </c>
      <c r="FC12" s="25" t="str">
        <f t="shared" si="22"/>
        <v/>
      </c>
      <c r="FD12" s="25" t="str">
        <f t="shared" si="22"/>
        <v/>
      </c>
      <c r="FE12" s="25" t="str">
        <f t="shared" si="22"/>
        <v/>
      </c>
      <c r="FF12" s="25" t="str">
        <f t="shared" si="22"/>
        <v/>
      </c>
      <c r="FG12" s="25" t="str">
        <f t="shared" si="22"/>
        <v/>
      </c>
      <c r="FH12" s="25" t="str">
        <f t="shared" si="22"/>
        <v/>
      </c>
      <c r="FI12" s="25" t="str">
        <f t="shared" si="22"/>
        <v/>
      </c>
      <c r="FJ12" s="25" t="str">
        <f t="shared" si="22"/>
        <v/>
      </c>
      <c r="FK12" s="25" t="str">
        <f t="shared" si="22"/>
        <v/>
      </c>
      <c r="FL12" s="25" t="str">
        <f t="shared" si="22"/>
        <v/>
      </c>
      <c r="FM12" s="25" t="str">
        <f t="shared" si="22"/>
        <v/>
      </c>
      <c r="FN12" s="25" t="str">
        <f t="shared" si="22"/>
        <v/>
      </c>
      <c r="FO12" s="25" t="str">
        <f t="shared" si="22"/>
        <v/>
      </c>
      <c r="FP12" s="25" t="str">
        <f t="shared" si="22"/>
        <v/>
      </c>
      <c r="FQ12" s="25" t="str">
        <f t="shared" si="22"/>
        <v/>
      </c>
      <c r="FR12" s="25" t="str">
        <f t="shared" si="22"/>
        <v/>
      </c>
      <c r="FS12" s="25" t="str">
        <f t="shared" si="22"/>
        <v/>
      </c>
      <c r="FT12" s="25" t="str">
        <f t="shared" si="22"/>
        <v/>
      </c>
      <c r="FU12" s="25" t="str">
        <f t="shared" si="22"/>
        <v/>
      </c>
      <c r="FV12" s="25" t="str">
        <f t="shared" si="22"/>
        <v/>
      </c>
      <c r="FW12" s="25" t="str">
        <f t="shared" si="22"/>
        <v/>
      </c>
      <c r="FX12" s="25" t="str">
        <f t="shared" si="22"/>
        <v/>
      </c>
      <c r="FY12" s="25" t="str">
        <f t="shared" si="22"/>
        <v/>
      </c>
      <c r="FZ12" s="25" t="str">
        <f t="shared" si="22"/>
        <v/>
      </c>
      <c r="GA12" s="25" t="str">
        <f t="shared" si="22"/>
        <v/>
      </c>
      <c r="GB12" s="25" t="str">
        <f t="shared" si="22"/>
        <v/>
      </c>
      <c r="GC12" s="25" t="str">
        <f t="shared" si="22"/>
        <v/>
      </c>
      <c r="GD12" s="25" t="str">
        <f t="shared" si="22"/>
        <v/>
      </c>
      <c r="GE12" s="25" t="str">
        <f t="shared" si="22"/>
        <v/>
      </c>
      <c r="GF12" s="25" t="str">
        <f t="shared" si="22"/>
        <v/>
      </c>
      <c r="GG12" s="25" t="str">
        <f t="shared" si="22"/>
        <v/>
      </c>
      <c r="GH12" s="25" t="str">
        <f t="shared" si="22"/>
        <v/>
      </c>
      <c r="GI12" s="25" t="str">
        <f t="shared" si="22"/>
        <v/>
      </c>
      <c r="GJ12" s="25" t="str">
        <f t="shared" si="22"/>
        <v/>
      </c>
      <c r="GK12" s="25" t="str">
        <f t="shared" si="22"/>
        <v/>
      </c>
      <c r="GL12" s="25" t="str">
        <f t="shared" si="22"/>
        <v/>
      </c>
      <c r="GM12" s="25" t="str">
        <f t="shared" si="22"/>
        <v/>
      </c>
      <c r="GN12" s="25" t="str">
        <f t="shared" si="22"/>
        <v/>
      </c>
      <c r="GO12" s="25" t="str">
        <f t="shared" si="22"/>
        <v/>
      </c>
      <c r="GP12" s="25" t="str">
        <f t="shared" si="22"/>
        <v/>
      </c>
      <c r="GQ12" s="25" t="str">
        <f t="shared" si="22"/>
        <v/>
      </c>
      <c r="GR12" s="25" t="str">
        <f t="shared" si="22"/>
        <v/>
      </c>
      <c r="GS12" s="25" t="str">
        <f t="shared" si="22"/>
        <v/>
      </c>
      <c r="GT12" s="25" t="str">
        <f t="shared" si="22"/>
        <v/>
      </c>
      <c r="GU12" s="25" t="str">
        <f t="shared" si="22"/>
        <v/>
      </c>
      <c r="GV12" s="25" t="str">
        <f t="shared" ref="GV12:HA12" si="23">IF(GU12&lt;&gt;"",GU12,"")</f>
        <v/>
      </c>
      <c r="GW12" s="25" t="str">
        <f t="shared" si="23"/>
        <v/>
      </c>
      <c r="GX12" s="25" t="str">
        <f t="shared" si="23"/>
        <v/>
      </c>
      <c r="GY12" s="25" t="str">
        <f t="shared" si="23"/>
        <v/>
      </c>
      <c r="GZ12" s="25" t="str">
        <f t="shared" si="23"/>
        <v/>
      </c>
      <c r="HA12" s="25" t="str">
        <f t="shared" si="23"/>
        <v/>
      </c>
    </row>
    <row r="13" spans="1:209" ht="10.199999999999999" x14ac:dyDescent="0.2">
      <c r="A13" s="16"/>
      <c r="B13" s="16"/>
      <c r="C13" s="16"/>
      <c r="D13" s="16" t="s">
        <v>228</v>
      </c>
      <c r="E13" s="16" t="s">
        <v>111</v>
      </c>
      <c r="F13" s="17"/>
      <c r="I13" s="16"/>
      <c r="J13" s="30"/>
      <c r="K13" s="30"/>
      <c r="L13" s="30"/>
      <c r="M13" s="30" t="str">
        <f t="shared" ref="M13:BW13" si="24">IF(L13&lt;&gt;"",L13,"")</f>
        <v/>
      </c>
      <c r="N13" s="30" t="str">
        <f t="shared" si="24"/>
        <v/>
      </c>
      <c r="O13" s="30" t="str">
        <f t="shared" si="24"/>
        <v/>
      </c>
      <c r="P13" s="30" t="str">
        <f t="shared" si="24"/>
        <v/>
      </c>
      <c r="Q13" s="30" t="str">
        <f t="shared" si="24"/>
        <v/>
      </c>
      <c r="R13" s="30" t="str">
        <f t="shared" si="24"/>
        <v/>
      </c>
      <c r="S13" s="30" t="str">
        <f t="shared" si="24"/>
        <v/>
      </c>
      <c r="T13" s="30" t="str">
        <f t="shared" si="24"/>
        <v/>
      </c>
      <c r="U13" s="30" t="str">
        <f t="shared" si="24"/>
        <v/>
      </c>
      <c r="V13" s="30" t="str">
        <f t="shared" si="24"/>
        <v/>
      </c>
      <c r="W13" s="30" t="str">
        <f t="shared" si="24"/>
        <v/>
      </c>
      <c r="X13" s="30" t="str">
        <f t="shared" si="24"/>
        <v/>
      </c>
      <c r="Y13" s="30" t="str">
        <f t="shared" si="24"/>
        <v/>
      </c>
      <c r="Z13" s="30" t="str">
        <f t="shared" si="24"/>
        <v/>
      </c>
      <c r="AA13" s="30" t="str">
        <f t="shared" si="24"/>
        <v/>
      </c>
      <c r="AB13" s="30" t="str">
        <f t="shared" si="24"/>
        <v/>
      </c>
      <c r="AC13" s="30" t="str">
        <f t="shared" si="24"/>
        <v/>
      </c>
      <c r="AD13" s="30" t="str">
        <f t="shared" si="24"/>
        <v/>
      </c>
      <c r="AE13" s="30" t="str">
        <f t="shared" si="24"/>
        <v/>
      </c>
      <c r="AF13" s="30" t="str">
        <f t="shared" si="24"/>
        <v/>
      </c>
      <c r="AG13" s="30" t="str">
        <f t="shared" si="24"/>
        <v/>
      </c>
      <c r="AH13" s="30" t="str">
        <f t="shared" si="24"/>
        <v/>
      </c>
      <c r="AI13" s="30" t="str">
        <f t="shared" si="24"/>
        <v/>
      </c>
      <c r="AJ13" s="30" t="str">
        <f t="shared" si="24"/>
        <v/>
      </c>
      <c r="AK13" s="30" t="str">
        <f t="shared" si="24"/>
        <v/>
      </c>
      <c r="AL13" s="30" t="str">
        <f t="shared" si="24"/>
        <v/>
      </c>
      <c r="AM13" s="30" t="str">
        <f t="shared" si="24"/>
        <v/>
      </c>
      <c r="AN13" s="30" t="str">
        <f t="shared" si="24"/>
        <v/>
      </c>
      <c r="AO13" s="30" t="str">
        <f t="shared" si="24"/>
        <v/>
      </c>
      <c r="AP13" s="30" t="str">
        <f t="shared" si="24"/>
        <v/>
      </c>
      <c r="AQ13" s="30" t="str">
        <f t="shared" si="24"/>
        <v/>
      </c>
      <c r="AR13" s="30" t="str">
        <f t="shared" si="24"/>
        <v/>
      </c>
      <c r="AS13" s="30" t="str">
        <f t="shared" si="24"/>
        <v/>
      </c>
      <c r="AT13" s="30" t="str">
        <f t="shared" si="24"/>
        <v/>
      </c>
      <c r="AU13" s="30" t="str">
        <f t="shared" si="24"/>
        <v/>
      </c>
      <c r="AV13" s="30" t="str">
        <f t="shared" si="24"/>
        <v/>
      </c>
      <c r="AW13" s="30" t="str">
        <f t="shared" si="24"/>
        <v/>
      </c>
      <c r="AX13" s="30" t="str">
        <f t="shared" si="24"/>
        <v/>
      </c>
      <c r="AY13" s="30" t="str">
        <f t="shared" si="24"/>
        <v/>
      </c>
      <c r="AZ13" s="30" t="str">
        <f t="shared" si="24"/>
        <v/>
      </c>
      <c r="BA13" s="30" t="str">
        <f t="shared" si="24"/>
        <v/>
      </c>
      <c r="BB13" s="30" t="str">
        <f t="shared" si="24"/>
        <v/>
      </c>
      <c r="BC13" s="30" t="str">
        <f t="shared" si="24"/>
        <v/>
      </c>
      <c r="BD13" s="30" t="str">
        <f t="shared" si="24"/>
        <v/>
      </c>
      <c r="BE13" s="30" t="str">
        <f t="shared" si="24"/>
        <v/>
      </c>
      <c r="BF13" s="30" t="str">
        <f t="shared" si="24"/>
        <v/>
      </c>
      <c r="BG13" s="30" t="str">
        <f t="shared" si="24"/>
        <v/>
      </c>
      <c r="BH13" s="30" t="str">
        <f t="shared" si="24"/>
        <v/>
      </c>
      <c r="BI13" s="30" t="str">
        <f t="shared" si="24"/>
        <v/>
      </c>
      <c r="BJ13" s="30" t="str">
        <f t="shared" si="24"/>
        <v/>
      </c>
      <c r="BK13" s="30" t="str">
        <f t="shared" si="24"/>
        <v/>
      </c>
      <c r="BL13" s="30" t="str">
        <f t="shared" si="24"/>
        <v/>
      </c>
      <c r="BM13" s="30" t="str">
        <f t="shared" si="24"/>
        <v/>
      </c>
      <c r="BN13" s="30" t="str">
        <f t="shared" si="24"/>
        <v/>
      </c>
      <c r="BO13" s="30" t="str">
        <f t="shared" si="24"/>
        <v/>
      </c>
      <c r="BP13" s="30" t="str">
        <f t="shared" si="24"/>
        <v/>
      </c>
      <c r="BQ13" s="30" t="str">
        <f t="shared" si="24"/>
        <v/>
      </c>
      <c r="BR13" s="30" t="str">
        <f t="shared" si="24"/>
        <v/>
      </c>
      <c r="BS13" s="30" t="str">
        <f t="shared" si="24"/>
        <v/>
      </c>
      <c r="BT13" s="30" t="str">
        <f t="shared" si="24"/>
        <v/>
      </c>
      <c r="BU13" s="30" t="str">
        <f t="shared" si="24"/>
        <v/>
      </c>
      <c r="BV13" s="30" t="str">
        <f t="shared" si="24"/>
        <v/>
      </c>
      <c r="BW13" s="30" t="str">
        <f t="shared" si="24"/>
        <v/>
      </c>
      <c r="BX13" s="30" t="str">
        <f t="shared" ref="BX13:EI13" si="25">IF(BW13&lt;&gt;"",BW13,"")</f>
        <v/>
      </c>
      <c r="BY13" s="30" t="str">
        <f t="shared" si="25"/>
        <v/>
      </c>
      <c r="BZ13" s="30" t="str">
        <f t="shared" si="25"/>
        <v/>
      </c>
      <c r="CA13" s="30" t="str">
        <f t="shared" si="25"/>
        <v/>
      </c>
      <c r="CB13" s="30" t="str">
        <f t="shared" si="25"/>
        <v/>
      </c>
      <c r="CC13" s="30" t="str">
        <f t="shared" si="25"/>
        <v/>
      </c>
      <c r="CD13" s="30" t="str">
        <f t="shared" si="25"/>
        <v/>
      </c>
      <c r="CE13" s="30" t="str">
        <f t="shared" si="25"/>
        <v/>
      </c>
      <c r="CF13" s="30" t="str">
        <f t="shared" si="25"/>
        <v/>
      </c>
      <c r="CG13" s="30" t="str">
        <f t="shared" si="25"/>
        <v/>
      </c>
      <c r="CH13" s="30" t="str">
        <f t="shared" si="25"/>
        <v/>
      </c>
      <c r="CI13" s="30" t="str">
        <f t="shared" si="25"/>
        <v/>
      </c>
      <c r="CJ13" s="30" t="str">
        <f t="shared" si="25"/>
        <v/>
      </c>
      <c r="CK13" s="30" t="str">
        <f t="shared" si="25"/>
        <v/>
      </c>
      <c r="CL13" s="30" t="str">
        <f t="shared" si="25"/>
        <v/>
      </c>
      <c r="CM13" s="30" t="str">
        <f t="shared" si="25"/>
        <v/>
      </c>
      <c r="CN13" s="30" t="str">
        <f t="shared" si="25"/>
        <v/>
      </c>
      <c r="CO13" s="30" t="str">
        <f t="shared" si="25"/>
        <v/>
      </c>
      <c r="CP13" s="30" t="str">
        <f t="shared" si="25"/>
        <v/>
      </c>
      <c r="CQ13" s="30" t="str">
        <f t="shared" si="25"/>
        <v/>
      </c>
      <c r="CR13" s="30" t="str">
        <f t="shared" si="25"/>
        <v/>
      </c>
      <c r="CS13" s="30" t="str">
        <f t="shared" si="25"/>
        <v/>
      </c>
      <c r="CT13" s="30" t="str">
        <f t="shared" si="25"/>
        <v/>
      </c>
      <c r="CU13" s="30" t="str">
        <f t="shared" si="25"/>
        <v/>
      </c>
      <c r="CV13" s="30" t="str">
        <f t="shared" si="25"/>
        <v/>
      </c>
      <c r="CW13" s="30" t="str">
        <f t="shared" si="25"/>
        <v/>
      </c>
      <c r="CX13" s="30" t="str">
        <f t="shared" si="25"/>
        <v/>
      </c>
      <c r="CY13" s="30" t="str">
        <f t="shared" si="25"/>
        <v/>
      </c>
      <c r="CZ13" s="30" t="str">
        <f t="shared" si="25"/>
        <v/>
      </c>
      <c r="DA13" s="30" t="str">
        <f t="shared" si="25"/>
        <v/>
      </c>
      <c r="DB13" s="30" t="str">
        <f t="shared" si="25"/>
        <v/>
      </c>
      <c r="DC13" s="30" t="str">
        <f t="shared" si="25"/>
        <v/>
      </c>
      <c r="DD13" s="30" t="str">
        <f t="shared" si="25"/>
        <v/>
      </c>
      <c r="DE13" s="30" t="str">
        <f t="shared" si="25"/>
        <v/>
      </c>
      <c r="DF13" s="30" t="str">
        <f t="shared" si="25"/>
        <v/>
      </c>
      <c r="DG13" s="30" t="str">
        <f t="shared" si="25"/>
        <v/>
      </c>
      <c r="DH13" s="30" t="str">
        <f t="shared" si="25"/>
        <v/>
      </c>
      <c r="DI13" s="30" t="str">
        <f t="shared" si="25"/>
        <v/>
      </c>
      <c r="DJ13" s="30" t="str">
        <f t="shared" si="25"/>
        <v/>
      </c>
      <c r="DK13" s="30" t="str">
        <f t="shared" si="25"/>
        <v/>
      </c>
      <c r="DL13" s="30" t="str">
        <f t="shared" si="25"/>
        <v/>
      </c>
      <c r="DM13" s="30" t="str">
        <f t="shared" si="25"/>
        <v/>
      </c>
      <c r="DN13" s="30" t="str">
        <f t="shared" si="25"/>
        <v/>
      </c>
      <c r="DO13" s="30" t="str">
        <f t="shared" si="25"/>
        <v/>
      </c>
      <c r="DP13" s="30" t="str">
        <f t="shared" si="25"/>
        <v/>
      </c>
      <c r="DQ13" s="30" t="str">
        <f t="shared" si="25"/>
        <v/>
      </c>
      <c r="DR13" s="30" t="str">
        <f t="shared" si="25"/>
        <v/>
      </c>
      <c r="DS13" s="30" t="str">
        <f t="shared" si="25"/>
        <v/>
      </c>
      <c r="DT13" s="30" t="str">
        <f t="shared" si="25"/>
        <v/>
      </c>
      <c r="DU13" s="30" t="str">
        <f t="shared" si="25"/>
        <v/>
      </c>
      <c r="DV13" s="30" t="str">
        <f t="shared" si="25"/>
        <v/>
      </c>
      <c r="DW13" s="30" t="str">
        <f t="shared" si="25"/>
        <v/>
      </c>
      <c r="DX13" s="30" t="str">
        <f t="shared" si="25"/>
        <v/>
      </c>
      <c r="DY13" s="30" t="str">
        <f t="shared" si="25"/>
        <v/>
      </c>
      <c r="DZ13" s="30" t="str">
        <f t="shared" si="25"/>
        <v/>
      </c>
      <c r="EA13" s="30" t="str">
        <f t="shared" si="25"/>
        <v/>
      </c>
      <c r="EB13" s="30" t="str">
        <f t="shared" si="25"/>
        <v/>
      </c>
      <c r="EC13" s="30" t="str">
        <f t="shared" si="25"/>
        <v/>
      </c>
      <c r="ED13" s="30" t="str">
        <f t="shared" si="25"/>
        <v/>
      </c>
      <c r="EE13" s="30" t="str">
        <f t="shared" si="25"/>
        <v/>
      </c>
      <c r="EF13" s="30" t="str">
        <f t="shared" si="25"/>
        <v/>
      </c>
      <c r="EG13" s="30" t="str">
        <f t="shared" si="25"/>
        <v/>
      </c>
      <c r="EH13" s="30" t="str">
        <f t="shared" si="25"/>
        <v/>
      </c>
      <c r="EI13" s="30" t="str">
        <f t="shared" si="25"/>
        <v/>
      </c>
      <c r="EJ13" s="30" t="str">
        <f t="shared" ref="EJ13:GU13" si="26">IF(EI13&lt;&gt;"",EI13,"")</f>
        <v/>
      </c>
      <c r="EK13" s="30" t="str">
        <f t="shared" si="26"/>
        <v/>
      </c>
      <c r="EL13" s="30" t="str">
        <f t="shared" si="26"/>
        <v/>
      </c>
      <c r="EM13" s="30" t="str">
        <f t="shared" si="26"/>
        <v/>
      </c>
      <c r="EN13" s="30" t="str">
        <f t="shared" si="26"/>
        <v/>
      </c>
      <c r="EO13" s="30" t="str">
        <f t="shared" si="26"/>
        <v/>
      </c>
      <c r="EP13" s="30" t="str">
        <f t="shared" si="26"/>
        <v/>
      </c>
      <c r="EQ13" s="30" t="str">
        <f t="shared" si="26"/>
        <v/>
      </c>
      <c r="ER13" s="30" t="str">
        <f t="shared" si="26"/>
        <v/>
      </c>
      <c r="ES13" s="30" t="str">
        <f t="shared" si="26"/>
        <v/>
      </c>
      <c r="ET13" s="30" t="str">
        <f t="shared" si="26"/>
        <v/>
      </c>
      <c r="EU13" s="30" t="str">
        <f t="shared" si="26"/>
        <v/>
      </c>
      <c r="EV13" s="30" t="str">
        <f t="shared" si="26"/>
        <v/>
      </c>
      <c r="EW13" s="30" t="str">
        <f t="shared" si="26"/>
        <v/>
      </c>
      <c r="EX13" s="30" t="str">
        <f t="shared" si="26"/>
        <v/>
      </c>
      <c r="EY13" s="30" t="str">
        <f t="shared" si="26"/>
        <v/>
      </c>
      <c r="EZ13" s="30" t="str">
        <f t="shared" si="26"/>
        <v/>
      </c>
      <c r="FA13" s="30" t="str">
        <f t="shared" si="26"/>
        <v/>
      </c>
      <c r="FB13" s="30" t="str">
        <f t="shared" si="26"/>
        <v/>
      </c>
      <c r="FC13" s="30" t="str">
        <f t="shared" si="26"/>
        <v/>
      </c>
      <c r="FD13" s="30" t="str">
        <f t="shared" si="26"/>
        <v/>
      </c>
      <c r="FE13" s="30" t="str">
        <f t="shared" si="26"/>
        <v/>
      </c>
      <c r="FF13" s="30" t="str">
        <f t="shared" si="26"/>
        <v/>
      </c>
      <c r="FG13" s="30" t="str">
        <f t="shared" si="26"/>
        <v/>
      </c>
      <c r="FH13" s="30" t="str">
        <f t="shared" si="26"/>
        <v/>
      </c>
      <c r="FI13" s="30" t="str">
        <f t="shared" si="26"/>
        <v/>
      </c>
      <c r="FJ13" s="30" t="str">
        <f t="shared" si="26"/>
        <v/>
      </c>
      <c r="FK13" s="30" t="str">
        <f t="shared" si="26"/>
        <v/>
      </c>
      <c r="FL13" s="30" t="str">
        <f t="shared" si="26"/>
        <v/>
      </c>
      <c r="FM13" s="30" t="str">
        <f t="shared" si="26"/>
        <v/>
      </c>
      <c r="FN13" s="30" t="str">
        <f t="shared" si="26"/>
        <v/>
      </c>
      <c r="FO13" s="30" t="str">
        <f t="shared" si="26"/>
        <v/>
      </c>
      <c r="FP13" s="30" t="str">
        <f t="shared" si="26"/>
        <v/>
      </c>
      <c r="FQ13" s="30" t="str">
        <f t="shared" si="26"/>
        <v/>
      </c>
      <c r="FR13" s="30" t="str">
        <f t="shared" si="26"/>
        <v/>
      </c>
      <c r="FS13" s="30" t="str">
        <f t="shared" si="26"/>
        <v/>
      </c>
      <c r="FT13" s="30" t="str">
        <f t="shared" si="26"/>
        <v/>
      </c>
      <c r="FU13" s="30" t="str">
        <f t="shared" si="26"/>
        <v/>
      </c>
      <c r="FV13" s="30" t="str">
        <f t="shared" si="26"/>
        <v/>
      </c>
      <c r="FW13" s="30" t="str">
        <f t="shared" si="26"/>
        <v/>
      </c>
      <c r="FX13" s="30" t="str">
        <f t="shared" si="26"/>
        <v/>
      </c>
      <c r="FY13" s="30" t="str">
        <f t="shared" si="26"/>
        <v/>
      </c>
      <c r="FZ13" s="30" t="str">
        <f t="shared" si="26"/>
        <v/>
      </c>
      <c r="GA13" s="30" t="str">
        <f t="shared" si="26"/>
        <v/>
      </c>
      <c r="GB13" s="30" t="str">
        <f t="shared" si="26"/>
        <v/>
      </c>
      <c r="GC13" s="30" t="str">
        <f t="shared" si="26"/>
        <v/>
      </c>
      <c r="GD13" s="30" t="str">
        <f t="shared" si="26"/>
        <v/>
      </c>
      <c r="GE13" s="30" t="str">
        <f t="shared" si="26"/>
        <v/>
      </c>
      <c r="GF13" s="30" t="str">
        <f t="shared" si="26"/>
        <v/>
      </c>
      <c r="GG13" s="30" t="str">
        <f t="shared" si="26"/>
        <v/>
      </c>
      <c r="GH13" s="30" t="str">
        <f t="shared" si="26"/>
        <v/>
      </c>
      <c r="GI13" s="30" t="str">
        <f t="shared" si="26"/>
        <v/>
      </c>
      <c r="GJ13" s="30" t="str">
        <f t="shared" si="26"/>
        <v/>
      </c>
      <c r="GK13" s="30" t="str">
        <f t="shared" si="26"/>
        <v/>
      </c>
      <c r="GL13" s="30" t="str">
        <f t="shared" si="26"/>
        <v/>
      </c>
      <c r="GM13" s="30" t="str">
        <f t="shared" si="26"/>
        <v/>
      </c>
      <c r="GN13" s="30" t="str">
        <f t="shared" si="26"/>
        <v/>
      </c>
      <c r="GO13" s="30" t="str">
        <f t="shared" si="26"/>
        <v/>
      </c>
      <c r="GP13" s="30" t="str">
        <f t="shared" si="26"/>
        <v/>
      </c>
      <c r="GQ13" s="30" t="str">
        <f t="shared" si="26"/>
        <v/>
      </c>
      <c r="GR13" s="30" t="str">
        <f t="shared" si="26"/>
        <v/>
      </c>
      <c r="GS13" s="30" t="str">
        <f t="shared" si="26"/>
        <v/>
      </c>
      <c r="GT13" s="30" t="str">
        <f t="shared" si="26"/>
        <v/>
      </c>
      <c r="GU13" s="30" t="str">
        <f t="shared" si="26"/>
        <v/>
      </c>
      <c r="GV13" s="30" t="str">
        <f t="shared" ref="GV13:HA13" si="27">IF(GU13&lt;&gt;"",GU13,"")</f>
        <v/>
      </c>
      <c r="GW13" s="30" t="str">
        <f t="shared" si="27"/>
        <v/>
      </c>
      <c r="GX13" s="30" t="str">
        <f t="shared" si="27"/>
        <v/>
      </c>
      <c r="GY13" s="30" t="str">
        <f t="shared" si="27"/>
        <v/>
      </c>
      <c r="GZ13" s="30" t="str">
        <f t="shared" si="27"/>
        <v/>
      </c>
      <c r="HA13" s="30" t="str">
        <f t="shared" si="27"/>
        <v/>
      </c>
    </row>
    <row r="14" spans="1:209" ht="10.199999999999999" x14ac:dyDescent="0.2">
      <c r="A14" s="16"/>
      <c r="F14" s="12"/>
      <c r="G14" s="17"/>
      <c r="I14" s="16"/>
      <c r="Q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row>
    <row r="15" spans="1:209" ht="10.199999999999999" x14ac:dyDescent="0.2">
      <c r="A15" s="16"/>
      <c r="C15" s="12" t="s">
        <v>218</v>
      </c>
      <c r="D15" s="16" t="s">
        <v>106</v>
      </c>
      <c r="E15" s="16"/>
      <c r="G15" s="17"/>
      <c r="I15" s="16"/>
      <c r="Q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row>
    <row r="16" spans="1:209" ht="10.199999999999999" x14ac:dyDescent="0.2">
      <c r="A16" s="16"/>
      <c r="B16" s="16"/>
      <c r="C16" s="16"/>
      <c r="D16" s="16" t="s">
        <v>215</v>
      </c>
      <c r="E16" s="16" t="s">
        <v>202</v>
      </c>
      <c r="F16" s="17"/>
      <c r="I16" s="16"/>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row>
    <row r="17" spans="1:209" ht="10.199999999999999" x14ac:dyDescent="0.2">
      <c r="A17" s="16"/>
      <c r="B17" s="16"/>
      <c r="C17" s="16"/>
      <c r="D17" s="16" t="s">
        <v>216</v>
      </c>
      <c r="E17" s="16" t="s">
        <v>205</v>
      </c>
      <c r="F17" s="17"/>
      <c r="I17" s="16"/>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row>
    <row r="18" spans="1:209" ht="10.199999999999999" x14ac:dyDescent="0.2">
      <c r="A18" s="16"/>
      <c r="B18" s="16"/>
      <c r="C18" s="16"/>
      <c r="D18" s="16" t="s">
        <v>126</v>
      </c>
      <c r="E18" s="16" t="s">
        <v>206</v>
      </c>
      <c r="F18" s="17"/>
      <c r="I18" s="16"/>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row>
    <row r="19" spans="1:209" ht="10.199999999999999" x14ac:dyDescent="0.2">
      <c r="A19" s="16"/>
      <c r="B19" s="16"/>
      <c r="C19" s="16"/>
      <c r="D19" s="16" t="s">
        <v>228</v>
      </c>
      <c r="E19" s="16" t="s">
        <v>207</v>
      </c>
      <c r="F19" s="17"/>
      <c r="I19" s="16"/>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row>
    <row r="20" spans="1:209" ht="10.199999999999999" x14ac:dyDescent="0.2">
      <c r="A20" s="16"/>
      <c r="C20" s="16"/>
      <c r="D20" s="16" t="s">
        <v>229</v>
      </c>
      <c r="E20" s="16" t="s">
        <v>208</v>
      </c>
      <c r="F20" s="17"/>
      <c r="I20" s="1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row>
    <row r="21" spans="1:209" ht="10.199999999999999" x14ac:dyDescent="0.2">
      <c r="A21" s="16"/>
      <c r="B21" s="16"/>
      <c r="C21" s="16"/>
      <c r="D21" s="16" t="s">
        <v>230</v>
      </c>
      <c r="E21" s="16" t="s">
        <v>209</v>
      </c>
      <c r="F21" s="17"/>
      <c r="I21" s="16"/>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row>
    <row r="22" spans="1:209" ht="10.199999999999999" x14ac:dyDescent="0.2">
      <c r="A22" s="16"/>
      <c r="B22" s="16"/>
      <c r="C22" s="16"/>
      <c r="D22" s="16" t="s">
        <v>231</v>
      </c>
      <c r="E22" s="16" t="s">
        <v>210</v>
      </c>
      <c r="F22" s="17"/>
      <c r="I22" s="16"/>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row>
    <row r="23" spans="1:209" ht="10.199999999999999" x14ac:dyDescent="0.2">
      <c r="A23" s="16"/>
      <c r="B23" s="16"/>
      <c r="C23" s="16"/>
      <c r="D23" s="16"/>
      <c r="E23" s="16"/>
      <c r="F23" s="12"/>
      <c r="G23" s="17"/>
      <c r="I23" s="16"/>
      <c r="Q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row>
    <row r="24" spans="1:209" ht="10.199999999999999" x14ac:dyDescent="0.2">
      <c r="A24" s="16"/>
      <c r="C24" s="12" t="s">
        <v>219</v>
      </c>
      <c r="D24" s="16" t="s">
        <v>107</v>
      </c>
      <c r="E24" s="16"/>
      <c r="F24" s="12"/>
      <c r="G24" s="17"/>
      <c r="I24" s="16"/>
      <c r="Q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row>
    <row r="25" spans="1:209" ht="10.199999999999999" x14ac:dyDescent="0.2">
      <c r="A25" s="16"/>
      <c r="B25" s="16"/>
      <c r="C25" s="16"/>
      <c r="D25" s="16" t="s">
        <v>215</v>
      </c>
      <c r="E25" s="16" t="s">
        <v>198</v>
      </c>
      <c r="F25" s="17"/>
      <c r="I25" s="16"/>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row>
    <row r="26" spans="1:209" ht="10.199999999999999" x14ac:dyDescent="0.2">
      <c r="A26" s="16"/>
      <c r="B26" s="16"/>
      <c r="C26" s="16"/>
      <c r="D26" s="16" t="s">
        <v>216</v>
      </c>
      <c r="E26" s="16" t="s">
        <v>211</v>
      </c>
      <c r="F26" s="17"/>
      <c r="I26" s="16"/>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row>
    <row r="27" spans="1:209" ht="10.199999999999999" x14ac:dyDescent="0.2">
      <c r="A27" s="16"/>
      <c r="B27" s="16"/>
      <c r="C27" s="16"/>
      <c r="D27" s="16" t="s">
        <v>126</v>
      </c>
      <c r="E27" s="16" t="s">
        <v>569</v>
      </c>
      <c r="F27" s="17"/>
      <c r="I27" s="1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row>
    <row r="28" spans="1:209" ht="10.199999999999999" x14ac:dyDescent="0.2">
      <c r="A28" s="16"/>
      <c r="B28" s="16"/>
      <c r="C28" s="16"/>
      <c r="D28" s="16" t="s">
        <v>228</v>
      </c>
      <c r="E28" s="16" t="s">
        <v>212</v>
      </c>
      <c r="F28" s="17"/>
      <c r="I28" s="1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row>
    <row r="29" spans="1:209" ht="10.199999999999999" x14ac:dyDescent="0.2">
      <c r="A29" s="16"/>
      <c r="B29" s="16"/>
      <c r="C29" s="16"/>
      <c r="D29" s="16" t="s">
        <v>229</v>
      </c>
      <c r="E29" s="16" t="s">
        <v>436</v>
      </c>
      <c r="F29" s="17"/>
      <c r="I29" s="1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row>
    <row r="30" spans="1:209" ht="10.199999999999999" x14ac:dyDescent="0.2">
      <c r="A30" s="16"/>
      <c r="B30" s="16"/>
      <c r="C30" s="16"/>
      <c r="D30" s="16" t="s">
        <v>230</v>
      </c>
      <c r="E30" s="16" t="s">
        <v>470</v>
      </c>
      <c r="F30" s="17"/>
      <c r="I30" s="1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row>
    <row r="31" spans="1:209" ht="10.199999999999999" x14ac:dyDescent="0.2">
      <c r="A31" s="16"/>
      <c r="B31" s="16"/>
      <c r="C31" s="16"/>
      <c r="D31" s="16" t="s">
        <v>231</v>
      </c>
      <c r="E31" s="16" t="s">
        <v>570</v>
      </c>
      <c r="F31" s="17"/>
      <c r="I31" s="1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c r="GL31" s="26"/>
      <c r="GM31" s="26"/>
      <c r="GN31" s="26"/>
      <c r="GO31" s="26"/>
      <c r="GP31" s="26"/>
      <c r="GQ31" s="26"/>
      <c r="GR31" s="26"/>
      <c r="GS31" s="26"/>
      <c r="GT31" s="26"/>
      <c r="GU31" s="26"/>
      <c r="GV31" s="26"/>
      <c r="GW31" s="26"/>
      <c r="GX31" s="26"/>
      <c r="GY31" s="26"/>
      <c r="GZ31" s="26"/>
      <c r="HA31" s="26"/>
    </row>
    <row r="32" spans="1:209" ht="10.199999999999999" x14ac:dyDescent="0.2">
      <c r="A32" s="16"/>
      <c r="B32" s="16"/>
      <c r="C32" s="16"/>
      <c r="D32" s="16" t="s">
        <v>232</v>
      </c>
      <c r="E32" s="16" t="s">
        <v>438</v>
      </c>
      <c r="F32" s="17"/>
      <c r="I32" s="16"/>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row>
    <row r="33" spans="1:210" ht="10.199999999999999" x14ac:dyDescent="0.2">
      <c r="A33" s="16"/>
      <c r="B33" s="16"/>
      <c r="C33" s="16"/>
      <c r="D33" s="16" t="s">
        <v>233</v>
      </c>
      <c r="E33" s="16" t="s">
        <v>434</v>
      </c>
      <c r="F33" s="17"/>
      <c r="I33" s="1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row>
    <row r="34" spans="1:210" ht="10.199999999999999" x14ac:dyDescent="0.2">
      <c r="A34" s="16"/>
      <c r="B34" s="16"/>
      <c r="C34" s="16"/>
      <c r="D34" s="16" t="s">
        <v>234</v>
      </c>
      <c r="E34" s="16" t="s">
        <v>571</v>
      </c>
      <c r="F34" s="17"/>
      <c r="I34" s="1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c r="GL34" s="26"/>
      <c r="GM34" s="26"/>
      <c r="GN34" s="26"/>
      <c r="GO34" s="26"/>
      <c r="GP34" s="26"/>
      <c r="GQ34" s="26"/>
      <c r="GR34" s="26"/>
      <c r="GS34" s="26"/>
      <c r="GT34" s="26"/>
      <c r="GU34" s="26"/>
      <c r="GV34" s="26"/>
      <c r="GW34" s="26"/>
      <c r="GX34" s="26"/>
      <c r="GY34" s="26"/>
      <c r="GZ34" s="26"/>
      <c r="HA34" s="26"/>
    </row>
    <row r="35" spans="1:210" ht="10.199999999999999" x14ac:dyDescent="0.2">
      <c r="A35" s="16"/>
      <c r="B35" s="16"/>
      <c r="C35" s="16"/>
      <c r="D35" s="16" t="s">
        <v>235</v>
      </c>
      <c r="E35" s="16" t="s">
        <v>572</v>
      </c>
      <c r="F35" s="17"/>
      <c r="I35" s="1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row>
    <row r="36" spans="1:210" ht="10.199999999999999" x14ac:dyDescent="0.2">
      <c r="A36" s="16"/>
      <c r="B36" s="16"/>
      <c r="C36" s="16"/>
      <c r="D36" s="16"/>
      <c r="E36" s="16"/>
      <c r="F36" s="17"/>
      <c r="I36" s="16"/>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row>
    <row r="37" spans="1:210" ht="10.199999999999999" x14ac:dyDescent="0.2">
      <c r="A37" s="16"/>
      <c r="B37" s="16"/>
      <c r="C37" s="16"/>
      <c r="D37" s="16" t="s">
        <v>236</v>
      </c>
      <c r="E37" s="16" t="s">
        <v>573</v>
      </c>
      <c r="F37" s="17"/>
      <c r="I37" s="1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row>
    <row r="38" spans="1:210" ht="10.199999999999999" x14ac:dyDescent="0.2">
      <c r="A38" s="16"/>
      <c r="B38" s="16"/>
      <c r="C38" s="16"/>
      <c r="D38" s="16" t="s">
        <v>237</v>
      </c>
      <c r="E38" s="16" t="s">
        <v>575</v>
      </c>
      <c r="F38" s="17"/>
      <c r="I38" s="1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row>
    <row r="39" spans="1:210" ht="10.199999999999999" x14ac:dyDescent="0.2">
      <c r="A39" s="16"/>
      <c r="B39" s="16"/>
      <c r="C39" s="16"/>
      <c r="D39" s="16"/>
      <c r="E39" s="16"/>
      <c r="F39" s="17" t="s">
        <v>574</v>
      </c>
      <c r="I39" s="16"/>
      <c r="Q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row>
    <row r="40" spans="1:210" ht="10.199999999999999" x14ac:dyDescent="0.2">
      <c r="A40" s="16"/>
      <c r="B40" s="16"/>
      <c r="C40" s="16"/>
      <c r="D40" s="16"/>
      <c r="E40" s="16"/>
      <c r="F40" s="17" t="s">
        <v>472</v>
      </c>
      <c r="I40" s="16"/>
      <c r="Q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row>
    <row r="41" spans="1:210" ht="10.199999999999999" x14ac:dyDescent="0.2">
      <c r="A41" s="16"/>
      <c r="B41" s="16"/>
      <c r="C41" s="16"/>
      <c r="D41" s="16" t="s">
        <v>396</v>
      </c>
      <c r="E41" s="16" t="s">
        <v>576</v>
      </c>
      <c r="F41" s="17"/>
      <c r="I41" s="1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row>
    <row r="42" spans="1:210" ht="10.199999999999999" x14ac:dyDescent="0.2">
      <c r="A42" s="16"/>
      <c r="B42" s="16"/>
      <c r="C42" s="16"/>
      <c r="D42" s="16"/>
      <c r="E42" s="16"/>
      <c r="F42" s="17" t="s">
        <v>574</v>
      </c>
      <c r="I42" s="16"/>
      <c r="Q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row>
    <row r="43" spans="1:210" s="70" customFormat="1" ht="10.199999999999999" x14ac:dyDescent="0.2">
      <c r="A43" s="16"/>
      <c r="B43" s="16"/>
      <c r="C43" s="16"/>
      <c r="D43" s="16"/>
      <c r="E43" s="16"/>
      <c r="F43" s="17" t="s">
        <v>472</v>
      </c>
      <c r="G43" s="16"/>
      <c r="H43" s="16"/>
      <c r="I43" s="16"/>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row>
    <row r="44" spans="1:210" ht="10.199999999999999" x14ac:dyDescent="0.2">
      <c r="A44" s="16"/>
      <c r="B44" s="16"/>
      <c r="C44" s="16"/>
      <c r="D44" s="16" t="s">
        <v>437</v>
      </c>
      <c r="E44" s="16" t="s">
        <v>213</v>
      </c>
      <c r="I44" s="16"/>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row>
    <row r="45" spans="1:210" ht="10.199999999999999" x14ac:dyDescent="0.2">
      <c r="A45" s="16"/>
      <c r="B45" s="16"/>
      <c r="C45" s="16"/>
      <c r="D45" s="16"/>
      <c r="E45" s="16" t="s">
        <v>577</v>
      </c>
      <c r="I45" s="16"/>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row>
    <row r="46" spans="1:210" ht="10.199999999999999" x14ac:dyDescent="0.2">
      <c r="A46" s="16"/>
      <c r="B46" s="16"/>
      <c r="C46" s="16"/>
      <c r="D46" s="16"/>
      <c r="E46" s="16"/>
      <c r="I46" s="16"/>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row>
    <row r="47" spans="1:210" ht="10.199999999999999" x14ac:dyDescent="0.2">
      <c r="A47" s="16"/>
      <c r="B47" s="16"/>
      <c r="C47" s="16"/>
      <c r="D47" s="16" t="s">
        <v>473</v>
      </c>
      <c r="E47" s="12" t="s">
        <v>214</v>
      </c>
      <c r="I47" s="16"/>
      <c r="Q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row>
    <row r="48" spans="1:210" ht="10.199999999999999" x14ac:dyDescent="0.2">
      <c r="A48" s="16"/>
      <c r="B48" s="16"/>
      <c r="C48" s="16"/>
      <c r="D48" s="16"/>
      <c r="E48" s="12" t="s">
        <v>223</v>
      </c>
      <c r="F48" s="16" t="s">
        <v>578</v>
      </c>
      <c r="I48" s="16"/>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row>
    <row r="49" spans="1:209" ht="10.199999999999999" x14ac:dyDescent="0.2">
      <c r="A49" s="16"/>
      <c r="B49" s="16"/>
      <c r="C49" s="16"/>
      <c r="D49" s="16"/>
      <c r="E49" s="12" t="s">
        <v>224</v>
      </c>
      <c r="F49" s="16" t="s">
        <v>382</v>
      </c>
      <c r="I49" s="16"/>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row>
    <row r="50" spans="1:209" s="16" customFormat="1" x14ac:dyDescent="0.25">
      <c r="J50" s="37"/>
      <c r="K50" s="37"/>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row>
    <row r="51" spans="1:209" x14ac:dyDescent="0.25">
      <c r="A51" s="16"/>
      <c r="B51" s="16"/>
      <c r="C51" s="16"/>
      <c r="D51" s="16"/>
      <c r="E51" s="16"/>
      <c r="G51" s="17"/>
      <c r="I51" s="16"/>
      <c r="O51" s="16"/>
      <c r="Q51" s="5"/>
      <c r="AS51" s="6"/>
      <c r="AT51" s="6"/>
      <c r="GT51" s="5"/>
      <c r="GU51" s="5"/>
    </row>
    <row r="52" spans="1:209" hidden="1" x14ac:dyDescent="0.25">
      <c r="A52" s="16"/>
      <c r="B52" s="16"/>
      <c r="C52" s="16"/>
      <c r="D52" s="16"/>
      <c r="E52" s="16"/>
      <c r="G52" s="17"/>
      <c r="I52" s="101" t="s">
        <v>545</v>
      </c>
      <c r="O52" s="16"/>
      <c r="Q52" s="5"/>
      <c r="AS52" s="6"/>
      <c r="AT52" s="6"/>
      <c r="GT52" s="5"/>
      <c r="GU52" s="5"/>
    </row>
    <row r="53" spans="1:209" ht="10.199999999999999" hidden="1" x14ac:dyDescent="0.2">
      <c r="A53" s="16"/>
      <c r="B53" s="16"/>
      <c r="C53" s="16"/>
      <c r="D53" s="16"/>
      <c r="E53" s="16"/>
      <c r="G53" s="17"/>
      <c r="I53" s="16" t="s">
        <v>561</v>
      </c>
      <c r="J53" s="107" t="e">
        <f>J48/J49</f>
        <v>#DIV/0!</v>
      </c>
      <c r="K53" s="107" t="e">
        <f t="shared" ref="K53:BV53" si="28">K48/K49</f>
        <v>#DIV/0!</v>
      </c>
      <c r="L53" s="107" t="e">
        <f t="shared" si="28"/>
        <v>#DIV/0!</v>
      </c>
      <c r="M53" s="107" t="e">
        <f t="shared" si="28"/>
        <v>#DIV/0!</v>
      </c>
      <c r="N53" s="107" t="e">
        <f t="shared" si="28"/>
        <v>#DIV/0!</v>
      </c>
      <c r="O53" s="107" t="e">
        <f t="shared" si="28"/>
        <v>#DIV/0!</v>
      </c>
      <c r="P53" s="107" t="e">
        <f t="shared" si="28"/>
        <v>#DIV/0!</v>
      </c>
      <c r="Q53" s="107" t="e">
        <f t="shared" si="28"/>
        <v>#DIV/0!</v>
      </c>
      <c r="R53" s="107" t="e">
        <f t="shared" si="28"/>
        <v>#DIV/0!</v>
      </c>
      <c r="S53" s="107" t="e">
        <f t="shared" si="28"/>
        <v>#DIV/0!</v>
      </c>
      <c r="T53" s="107" t="e">
        <f t="shared" si="28"/>
        <v>#DIV/0!</v>
      </c>
      <c r="U53" s="107" t="e">
        <f t="shared" si="28"/>
        <v>#DIV/0!</v>
      </c>
      <c r="V53" s="107" t="e">
        <f t="shared" si="28"/>
        <v>#DIV/0!</v>
      </c>
      <c r="W53" s="107" t="e">
        <f t="shared" si="28"/>
        <v>#DIV/0!</v>
      </c>
      <c r="X53" s="107" t="e">
        <f t="shared" si="28"/>
        <v>#DIV/0!</v>
      </c>
      <c r="Y53" s="107" t="e">
        <f t="shared" si="28"/>
        <v>#DIV/0!</v>
      </c>
      <c r="Z53" s="107" t="e">
        <f t="shared" si="28"/>
        <v>#DIV/0!</v>
      </c>
      <c r="AA53" s="107" t="e">
        <f t="shared" si="28"/>
        <v>#DIV/0!</v>
      </c>
      <c r="AB53" s="107" t="e">
        <f t="shared" si="28"/>
        <v>#DIV/0!</v>
      </c>
      <c r="AC53" s="107" t="e">
        <f t="shared" si="28"/>
        <v>#DIV/0!</v>
      </c>
      <c r="AD53" s="107" t="e">
        <f t="shared" si="28"/>
        <v>#DIV/0!</v>
      </c>
      <c r="AE53" s="107" t="e">
        <f t="shared" si="28"/>
        <v>#DIV/0!</v>
      </c>
      <c r="AF53" s="107" t="e">
        <f t="shared" si="28"/>
        <v>#DIV/0!</v>
      </c>
      <c r="AG53" s="107" t="e">
        <f t="shared" si="28"/>
        <v>#DIV/0!</v>
      </c>
      <c r="AH53" s="107" t="e">
        <f t="shared" si="28"/>
        <v>#DIV/0!</v>
      </c>
      <c r="AI53" s="107" t="e">
        <f t="shared" si="28"/>
        <v>#DIV/0!</v>
      </c>
      <c r="AJ53" s="107" t="e">
        <f t="shared" si="28"/>
        <v>#DIV/0!</v>
      </c>
      <c r="AK53" s="107" t="e">
        <f t="shared" si="28"/>
        <v>#DIV/0!</v>
      </c>
      <c r="AL53" s="107" t="e">
        <f t="shared" si="28"/>
        <v>#DIV/0!</v>
      </c>
      <c r="AM53" s="107" t="e">
        <f t="shared" si="28"/>
        <v>#DIV/0!</v>
      </c>
      <c r="AN53" s="107" t="e">
        <f t="shared" si="28"/>
        <v>#DIV/0!</v>
      </c>
      <c r="AO53" s="107" t="e">
        <f t="shared" si="28"/>
        <v>#DIV/0!</v>
      </c>
      <c r="AP53" s="107" t="e">
        <f t="shared" si="28"/>
        <v>#DIV/0!</v>
      </c>
      <c r="AQ53" s="107" t="e">
        <f t="shared" si="28"/>
        <v>#DIV/0!</v>
      </c>
      <c r="AR53" s="107" t="e">
        <f t="shared" si="28"/>
        <v>#DIV/0!</v>
      </c>
      <c r="AS53" s="107" t="e">
        <f t="shared" si="28"/>
        <v>#DIV/0!</v>
      </c>
      <c r="AT53" s="107" t="e">
        <f t="shared" si="28"/>
        <v>#DIV/0!</v>
      </c>
      <c r="AU53" s="107" t="e">
        <f t="shared" si="28"/>
        <v>#DIV/0!</v>
      </c>
      <c r="AV53" s="107" t="e">
        <f t="shared" si="28"/>
        <v>#DIV/0!</v>
      </c>
      <c r="AW53" s="107" t="e">
        <f t="shared" si="28"/>
        <v>#DIV/0!</v>
      </c>
      <c r="AX53" s="107" t="e">
        <f t="shared" si="28"/>
        <v>#DIV/0!</v>
      </c>
      <c r="AY53" s="107" t="e">
        <f t="shared" si="28"/>
        <v>#DIV/0!</v>
      </c>
      <c r="AZ53" s="107" t="e">
        <f t="shared" si="28"/>
        <v>#DIV/0!</v>
      </c>
      <c r="BA53" s="107" t="e">
        <f t="shared" si="28"/>
        <v>#DIV/0!</v>
      </c>
      <c r="BB53" s="107" t="e">
        <f t="shared" si="28"/>
        <v>#DIV/0!</v>
      </c>
      <c r="BC53" s="107" t="e">
        <f t="shared" si="28"/>
        <v>#DIV/0!</v>
      </c>
      <c r="BD53" s="107" t="e">
        <f t="shared" si="28"/>
        <v>#DIV/0!</v>
      </c>
      <c r="BE53" s="107" t="e">
        <f t="shared" si="28"/>
        <v>#DIV/0!</v>
      </c>
      <c r="BF53" s="107" t="e">
        <f t="shared" si="28"/>
        <v>#DIV/0!</v>
      </c>
      <c r="BG53" s="107" t="e">
        <f t="shared" si="28"/>
        <v>#DIV/0!</v>
      </c>
      <c r="BH53" s="107" t="e">
        <f t="shared" si="28"/>
        <v>#DIV/0!</v>
      </c>
      <c r="BI53" s="107" t="e">
        <f t="shared" si="28"/>
        <v>#DIV/0!</v>
      </c>
      <c r="BJ53" s="107" t="e">
        <f t="shared" si="28"/>
        <v>#DIV/0!</v>
      </c>
      <c r="BK53" s="107" t="e">
        <f t="shared" si="28"/>
        <v>#DIV/0!</v>
      </c>
      <c r="BL53" s="107" t="e">
        <f t="shared" si="28"/>
        <v>#DIV/0!</v>
      </c>
      <c r="BM53" s="107" t="e">
        <f t="shared" si="28"/>
        <v>#DIV/0!</v>
      </c>
      <c r="BN53" s="107" t="e">
        <f t="shared" si="28"/>
        <v>#DIV/0!</v>
      </c>
      <c r="BO53" s="107" t="e">
        <f t="shared" si="28"/>
        <v>#DIV/0!</v>
      </c>
      <c r="BP53" s="107" t="e">
        <f t="shared" si="28"/>
        <v>#DIV/0!</v>
      </c>
      <c r="BQ53" s="107" t="e">
        <f t="shared" si="28"/>
        <v>#DIV/0!</v>
      </c>
      <c r="BR53" s="107" t="e">
        <f t="shared" si="28"/>
        <v>#DIV/0!</v>
      </c>
      <c r="BS53" s="107" t="e">
        <f t="shared" si="28"/>
        <v>#DIV/0!</v>
      </c>
      <c r="BT53" s="107" t="e">
        <f t="shared" si="28"/>
        <v>#DIV/0!</v>
      </c>
      <c r="BU53" s="107" t="e">
        <f t="shared" si="28"/>
        <v>#DIV/0!</v>
      </c>
      <c r="BV53" s="107" t="e">
        <f t="shared" si="28"/>
        <v>#DIV/0!</v>
      </c>
      <c r="BW53" s="107" t="e">
        <f t="shared" ref="BW53:EH53" si="29">BW48/BW49</f>
        <v>#DIV/0!</v>
      </c>
      <c r="BX53" s="107" t="e">
        <f t="shared" si="29"/>
        <v>#DIV/0!</v>
      </c>
      <c r="BY53" s="107" t="e">
        <f t="shared" si="29"/>
        <v>#DIV/0!</v>
      </c>
      <c r="BZ53" s="107" t="e">
        <f t="shared" si="29"/>
        <v>#DIV/0!</v>
      </c>
      <c r="CA53" s="107" t="e">
        <f t="shared" si="29"/>
        <v>#DIV/0!</v>
      </c>
      <c r="CB53" s="107" t="e">
        <f t="shared" si="29"/>
        <v>#DIV/0!</v>
      </c>
      <c r="CC53" s="107" t="e">
        <f t="shared" si="29"/>
        <v>#DIV/0!</v>
      </c>
      <c r="CD53" s="107" t="e">
        <f t="shared" si="29"/>
        <v>#DIV/0!</v>
      </c>
      <c r="CE53" s="107" t="e">
        <f t="shared" si="29"/>
        <v>#DIV/0!</v>
      </c>
      <c r="CF53" s="107" t="e">
        <f t="shared" si="29"/>
        <v>#DIV/0!</v>
      </c>
      <c r="CG53" s="107" t="e">
        <f t="shared" si="29"/>
        <v>#DIV/0!</v>
      </c>
      <c r="CH53" s="107" t="e">
        <f t="shared" si="29"/>
        <v>#DIV/0!</v>
      </c>
      <c r="CI53" s="107" t="e">
        <f t="shared" si="29"/>
        <v>#DIV/0!</v>
      </c>
      <c r="CJ53" s="107" t="e">
        <f t="shared" si="29"/>
        <v>#DIV/0!</v>
      </c>
      <c r="CK53" s="107" t="e">
        <f t="shared" si="29"/>
        <v>#DIV/0!</v>
      </c>
      <c r="CL53" s="107" t="e">
        <f t="shared" si="29"/>
        <v>#DIV/0!</v>
      </c>
      <c r="CM53" s="107" t="e">
        <f t="shared" si="29"/>
        <v>#DIV/0!</v>
      </c>
      <c r="CN53" s="107" t="e">
        <f t="shared" si="29"/>
        <v>#DIV/0!</v>
      </c>
      <c r="CO53" s="107" t="e">
        <f t="shared" si="29"/>
        <v>#DIV/0!</v>
      </c>
      <c r="CP53" s="107" t="e">
        <f t="shared" si="29"/>
        <v>#DIV/0!</v>
      </c>
      <c r="CQ53" s="107" t="e">
        <f t="shared" si="29"/>
        <v>#DIV/0!</v>
      </c>
      <c r="CR53" s="107" t="e">
        <f t="shared" si="29"/>
        <v>#DIV/0!</v>
      </c>
      <c r="CS53" s="107" t="e">
        <f t="shared" si="29"/>
        <v>#DIV/0!</v>
      </c>
      <c r="CT53" s="107" t="e">
        <f t="shared" si="29"/>
        <v>#DIV/0!</v>
      </c>
      <c r="CU53" s="107" t="e">
        <f t="shared" si="29"/>
        <v>#DIV/0!</v>
      </c>
      <c r="CV53" s="107" t="e">
        <f t="shared" si="29"/>
        <v>#DIV/0!</v>
      </c>
      <c r="CW53" s="107" t="e">
        <f t="shared" si="29"/>
        <v>#DIV/0!</v>
      </c>
      <c r="CX53" s="107" t="e">
        <f t="shared" si="29"/>
        <v>#DIV/0!</v>
      </c>
      <c r="CY53" s="107" t="e">
        <f t="shared" si="29"/>
        <v>#DIV/0!</v>
      </c>
      <c r="CZ53" s="107" t="e">
        <f t="shared" si="29"/>
        <v>#DIV/0!</v>
      </c>
      <c r="DA53" s="107" t="e">
        <f t="shared" si="29"/>
        <v>#DIV/0!</v>
      </c>
      <c r="DB53" s="107" t="e">
        <f t="shared" si="29"/>
        <v>#DIV/0!</v>
      </c>
      <c r="DC53" s="107" t="e">
        <f t="shared" si="29"/>
        <v>#DIV/0!</v>
      </c>
      <c r="DD53" s="107" t="e">
        <f t="shared" si="29"/>
        <v>#DIV/0!</v>
      </c>
      <c r="DE53" s="107" t="e">
        <f t="shared" si="29"/>
        <v>#DIV/0!</v>
      </c>
      <c r="DF53" s="107" t="e">
        <f t="shared" si="29"/>
        <v>#DIV/0!</v>
      </c>
      <c r="DG53" s="107" t="e">
        <f t="shared" si="29"/>
        <v>#DIV/0!</v>
      </c>
      <c r="DH53" s="107" t="e">
        <f t="shared" si="29"/>
        <v>#DIV/0!</v>
      </c>
      <c r="DI53" s="107" t="e">
        <f t="shared" si="29"/>
        <v>#DIV/0!</v>
      </c>
      <c r="DJ53" s="107" t="e">
        <f t="shared" si="29"/>
        <v>#DIV/0!</v>
      </c>
      <c r="DK53" s="107" t="e">
        <f t="shared" si="29"/>
        <v>#DIV/0!</v>
      </c>
      <c r="DL53" s="107" t="e">
        <f t="shared" si="29"/>
        <v>#DIV/0!</v>
      </c>
      <c r="DM53" s="107" t="e">
        <f t="shared" si="29"/>
        <v>#DIV/0!</v>
      </c>
      <c r="DN53" s="107" t="e">
        <f t="shared" si="29"/>
        <v>#DIV/0!</v>
      </c>
      <c r="DO53" s="107" t="e">
        <f t="shared" si="29"/>
        <v>#DIV/0!</v>
      </c>
      <c r="DP53" s="107" t="e">
        <f t="shared" si="29"/>
        <v>#DIV/0!</v>
      </c>
      <c r="DQ53" s="107" t="e">
        <f t="shared" si="29"/>
        <v>#DIV/0!</v>
      </c>
      <c r="DR53" s="107" t="e">
        <f t="shared" si="29"/>
        <v>#DIV/0!</v>
      </c>
      <c r="DS53" s="107" t="e">
        <f t="shared" si="29"/>
        <v>#DIV/0!</v>
      </c>
      <c r="DT53" s="107" t="e">
        <f t="shared" si="29"/>
        <v>#DIV/0!</v>
      </c>
      <c r="DU53" s="107" t="e">
        <f t="shared" si="29"/>
        <v>#DIV/0!</v>
      </c>
      <c r="DV53" s="107" t="e">
        <f t="shared" si="29"/>
        <v>#DIV/0!</v>
      </c>
      <c r="DW53" s="107" t="e">
        <f t="shared" si="29"/>
        <v>#DIV/0!</v>
      </c>
      <c r="DX53" s="107" t="e">
        <f t="shared" si="29"/>
        <v>#DIV/0!</v>
      </c>
      <c r="DY53" s="107" t="e">
        <f t="shared" si="29"/>
        <v>#DIV/0!</v>
      </c>
      <c r="DZ53" s="107" t="e">
        <f t="shared" si="29"/>
        <v>#DIV/0!</v>
      </c>
      <c r="EA53" s="107" t="e">
        <f t="shared" si="29"/>
        <v>#DIV/0!</v>
      </c>
      <c r="EB53" s="107" t="e">
        <f t="shared" si="29"/>
        <v>#DIV/0!</v>
      </c>
      <c r="EC53" s="107" t="e">
        <f t="shared" si="29"/>
        <v>#DIV/0!</v>
      </c>
      <c r="ED53" s="107" t="e">
        <f t="shared" si="29"/>
        <v>#DIV/0!</v>
      </c>
      <c r="EE53" s="107" t="e">
        <f t="shared" si="29"/>
        <v>#DIV/0!</v>
      </c>
      <c r="EF53" s="107" t="e">
        <f t="shared" si="29"/>
        <v>#DIV/0!</v>
      </c>
      <c r="EG53" s="107" t="e">
        <f t="shared" si="29"/>
        <v>#DIV/0!</v>
      </c>
      <c r="EH53" s="107" t="e">
        <f t="shared" si="29"/>
        <v>#DIV/0!</v>
      </c>
      <c r="EI53" s="107" t="e">
        <f t="shared" ref="EI53:GT53" si="30">EI48/EI49</f>
        <v>#DIV/0!</v>
      </c>
      <c r="EJ53" s="107" t="e">
        <f t="shared" si="30"/>
        <v>#DIV/0!</v>
      </c>
      <c r="EK53" s="107" t="e">
        <f t="shared" si="30"/>
        <v>#DIV/0!</v>
      </c>
      <c r="EL53" s="107" t="e">
        <f t="shared" si="30"/>
        <v>#DIV/0!</v>
      </c>
      <c r="EM53" s="107" t="e">
        <f t="shared" si="30"/>
        <v>#DIV/0!</v>
      </c>
      <c r="EN53" s="107" t="e">
        <f t="shared" si="30"/>
        <v>#DIV/0!</v>
      </c>
      <c r="EO53" s="107" t="e">
        <f t="shared" si="30"/>
        <v>#DIV/0!</v>
      </c>
      <c r="EP53" s="107" t="e">
        <f t="shared" si="30"/>
        <v>#DIV/0!</v>
      </c>
      <c r="EQ53" s="107" t="e">
        <f t="shared" si="30"/>
        <v>#DIV/0!</v>
      </c>
      <c r="ER53" s="107" t="e">
        <f t="shared" si="30"/>
        <v>#DIV/0!</v>
      </c>
      <c r="ES53" s="107" t="e">
        <f t="shared" si="30"/>
        <v>#DIV/0!</v>
      </c>
      <c r="ET53" s="107" t="e">
        <f t="shared" si="30"/>
        <v>#DIV/0!</v>
      </c>
      <c r="EU53" s="107" t="e">
        <f t="shared" si="30"/>
        <v>#DIV/0!</v>
      </c>
      <c r="EV53" s="107" t="e">
        <f t="shared" si="30"/>
        <v>#DIV/0!</v>
      </c>
      <c r="EW53" s="107" t="e">
        <f t="shared" si="30"/>
        <v>#DIV/0!</v>
      </c>
      <c r="EX53" s="107" t="e">
        <f t="shared" si="30"/>
        <v>#DIV/0!</v>
      </c>
      <c r="EY53" s="107" t="e">
        <f t="shared" si="30"/>
        <v>#DIV/0!</v>
      </c>
      <c r="EZ53" s="107" t="e">
        <f t="shared" si="30"/>
        <v>#DIV/0!</v>
      </c>
      <c r="FA53" s="107" t="e">
        <f t="shared" si="30"/>
        <v>#DIV/0!</v>
      </c>
      <c r="FB53" s="107" t="e">
        <f t="shared" si="30"/>
        <v>#DIV/0!</v>
      </c>
      <c r="FC53" s="107" t="e">
        <f t="shared" si="30"/>
        <v>#DIV/0!</v>
      </c>
      <c r="FD53" s="107" t="e">
        <f t="shared" si="30"/>
        <v>#DIV/0!</v>
      </c>
      <c r="FE53" s="107" t="e">
        <f t="shared" si="30"/>
        <v>#DIV/0!</v>
      </c>
      <c r="FF53" s="107" t="e">
        <f t="shared" si="30"/>
        <v>#DIV/0!</v>
      </c>
      <c r="FG53" s="107" t="e">
        <f t="shared" si="30"/>
        <v>#DIV/0!</v>
      </c>
      <c r="FH53" s="107" t="e">
        <f t="shared" si="30"/>
        <v>#DIV/0!</v>
      </c>
      <c r="FI53" s="107" t="e">
        <f t="shared" si="30"/>
        <v>#DIV/0!</v>
      </c>
      <c r="FJ53" s="107" t="e">
        <f t="shared" si="30"/>
        <v>#DIV/0!</v>
      </c>
      <c r="FK53" s="107" t="e">
        <f t="shared" si="30"/>
        <v>#DIV/0!</v>
      </c>
      <c r="FL53" s="107" t="e">
        <f t="shared" si="30"/>
        <v>#DIV/0!</v>
      </c>
      <c r="FM53" s="107" t="e">
        <f t="shared" si="30"/>
        <v>#DIV/0!</v>
      </c>
      <c r="FN53" s="107" t="e">
        <f t="shared" si="30"/>
        <v>#DIV/0!</v>
      </c>
      <c r="FO53" s="107" t="e">
        <f t="shared" si="30"/>
        <v>#DIV/0!</v>
      </c>
      <c r="FP53" s="107" t="e">
        <f t="shared" si="30"/>
        <v>#DIV/0!</v>
      </c>
      <c r="FQ53" s="107" t="e">
        <f t="shared" si="30"/>
        <v>#DIV/0!</v>
      </c>
      <c r="FR53" s="107" t="e">
        <f t="shared" si="30"/>
        <v>#DIV/0!</v>
      </c>
      <c r="FS53" s="107" t="e">
        <f t="shared" si="30"/>
        <v>#DIV/0!</v>
      </c>
      <c r="FT53" s="107" t="e">
        <f t="shared" si="30"/>
        <v>#DIV/0!</v>
      </c>
      <c r="FU53" s="107" t="e">
        <f t="shared" si="30"/>
        <v>#DIV/0!</v>
      </c>
      <c r="FV53" s="107" t="e">
        <f t="shared" si="30"/>
        <v>#DIV/0!</v>
      </c>
      <c r="FW53" s="107" t="e">
        <f t="shared" si="30"/>
        <v>#DIV/0!</v>
      </c>
      <c r="FX53" s="107" t="e">
        <f t="shared" si="30"/>
        <v>#DIV/0!</v>
      </c>
      <c r="FY53" s="107" t="e">
        <f t="shared" si="30"/>
        <v>#DIV/0!</v>
      </c>
      <c r="FZ53" s="107" t="e">
        <f t="shared" si="30"/>
        <v>#DIV/0!</v>
      </c>
      <c r="GA53" s="107" t="e">
        <f t="shared" si="30"/>
        <v>#DIV/0!</v>
      </c>
      <c r="GB53" s="107" t="e">
        <f t="shared" si="30"/>
        <v>#DIV/0!</v>
      </c>
      <c r="GC53" s="107" t="e">
        <f t="shared" si="30"/>
        <v>#DIV/0!</v>
      </c>
      <c r="GD53" s="107" t="e">
        <f t="shared" si="30"/>
        <v>#DIV/0!</v>
      </c>
      <c r="GE53" s="107" t="e">
        <f t="shared" si="30"/>
        <v>#DIV/0!</v>
      </c>
      <c r="GF53" s="107" t="e">
        <f t="shared" si="30"/>
        <v>#DIV/0!</v>
      </c>
      <c r="GG53" s="107" t="e">
        <f t="shared" si="30"/>
        <v>#DIV/0!</v>
      </c>
      <c r="GH53" s="107" t="e">
        <f t="shared" si="30"/>
        <v>#DIV/0!</v>
      </c>
      <c r="GI53" s="107" t="e">
        <f t="shared" si="30"/>
        <v>#DIV/0!</v>
      </c>
      <c r="GJ53" s="107" t="e">
        <f t="shared" si="30"/>
        <v>#DIV/0!</v>
      </c>
      <c r="GK53" s="107" t="e">
        <f t="shared" si="30"/>
        <v>#DIV/0!</v>
      </c>
      <c r="GL53" s="107" t="e">
        <f t="shared" si="30"/>
        <v>#DIV/0!</v>
      </c>
      <c r="GM53" s="107" t="e">
        <f t="shared" si="30"/>
        <v>#DIV/0!</v>
      </c>
      <c r="GN53" s="107" t="e">
        <f t="shared" si="30"/>
        <v>#DIV/0!</v>
      </c>
      <c r="GO53" s="107" t="e">
        <f t="shared" si="30"/>
        <v>#DIV/0!</v>
      </c>
      <c r="GP53" s="107" t="e">
        <f t="shared" si="30"/>
        <v>#DIV/0!</v>
      </c>
      <c r="GQ53" s="107" t="e">
        <f t="shared" si="30"/>
        <v>#DIV/0!</v>
      </c>
      <c r="GR53" s="107" t="e">
        <f t="shared" si="30"/>
        <v>#DIV/0!</v>
      </c>
      <c r="GS53" s="107" t="e">
        <f t="shared" si="30"/>
        <v>#DIV/0!</v>
      </c>
      <c r="GT53" s="107" t="e">
        <f t="shared" si="30"/>
        <v>#DIV/0!</v>
      </c>
      <c r="GU53" s="107" t="e">
        <f t="shared" ref="GU53:HA53" si="31">GU48/GU49</f>
        <v>#DIV/0!</v>
      </c>
      <c r="GV53" s="107" t="e">
        <f t="shared" si="31"/>
        <v>#DIV/0!</v>
      </c>
      <c r="GW53" s="107" t="e">
        <f t="shared" si="31"/>
        <v>#DIV/0!</v>
      </c>
      <c r="GX53" s="107" t="e">
        <f t="shared" si="31"/>
        <v>#DIV/0!</v>
      </c>
      <c r="GY53" s="107" t="e">
        <f t="shared" si="31"/>
        <v>#DIV/0!</v>
      </c>
      <c r="GZ53" s="107" t="e">
        <f t="shared" si="31"/>
        <v>#DIV/0!</v>
      </c>
      <c r="HA53" s="107" t="e">
        <f t="shared" si="31"/>
        <v>#DIV/0!</v>
      </c>
    </row>
    <row r="54" spans="1:209" ht="10.199999999999999" hidden="1" x14ac:dyDescent="0.2">
      <c r="A54" s="16"/>
      <c r="B54" s="16"/>
      <c r="C54" s="16"/>
      <c r="D54" s="16"/>
      <c r="E54" s="16"/>
      <c r="G54" s="17"/>
      <c r="I54" s="16" t="s">
        <v>562</v>
      </c>
      <c r="J54" s="108" t="e">
        <f>J49/AVERAGE('4-Inventory'!J19:J20)</f>
        <v>#DIV/0!</v>
      </c>
      <c r="K54" s="108" t="e">
        <f>K49/AVERAGE('4-Inventory'!K19:K20)</f>
        <v>#DIV/0!</v>
      </c>
      <c r="L54" s="108" t="e">
        <f>L49/AVERAGE('4-Inventory'!L19:L20)</f>
        <v>#DIV/0!</v>
      </c>
      <c r="M54" s="108" t="e">
        <f>M49/AVERAGE('4-Inventory'!M19:M20)</f>
        <v>#DIV/0!</v>
      </c>
      <c r="N54" s="108" t="e">
        <f>N49/AVERAGE('4-Inventory'!N19:N20)</f>
        <v>#DIV/0!</v>
      </c>
      <c r="O54" s="108" t="e">
        <f>O49/AVERAGE('4-Inventory'!O19:O20)</f>
        <v>#DIV/0!</v>
      </c>
      <c r="P54" s="108" t="e">
        <f>P49/AVERAGE('4-Inventory'!P19:P20)</f>
        <v>#DIV/0!</v>
      </c>
      <c r="Q54" s="108" t="e">
        <f>Q49/AVERAGE('4-Inventory'!Q19:Q20)</f>
        <v>#DIV/0!</v>
      </c>
      <c r="R54" s="108" t="e">
        <f>R49/AVERAGE('4-Inventory'!R19:R20)</f>
        <v>#DIV/0!</v>
      </c>
      <c r="S54" s="108" t="e">
        <f>S49/AVERAGE('4-Inventory'!S19:S20)</f>
        <v>#DIV/0!</v>
      </c>
      <c r="T54" s="108" t="e">
        <f>T49/AVERAGE('4-Inventory'!T19:T20)</f>
        <v>#DIV/0!</v>
      </c>
      <c r="U54" s="108" t="e">
        <f>U49/AVERAGE('4-Inventory'!U19:U20)</f>
        <v>#DIV/0!</v>
      </c>
      <c r="V54" s="108" t="e">
        <f>V49/AVERAGE('4-Inventory'!V19:V20)</f>
        <v>#DIV/0!</v>
      </c>
      <c r="W54" s="108" t="e">
        <f>W49/AVERAGE('4-Inventory'!W19:W20)</f>
        <v>#DIV/0!</v>
      </c>
      <c r="X54" s="108" t="e">
        <f>X49/AVERAGE('4-Inventory'!X19:X20)</f>
        <v>#DIV/0!</v>
      </c>
      <c r="Y54" s="108" t="e">
        <f>Y49/AVERAGE('4-Inventory'!Y19:Y20)</f>
        <v>#DIV/0!</v>
      </c>
      <c r="Z54" s="108" t="e">
        <f>Z49/AVERAGE('4-Inventory'!Z19:Z20)</f>
        <v>#DIV/0!</v>
      </c>
      <c r="AA54" s="108" t="e">
        <f>AA49/AVERAGE('4-Inventory'!AA19:AA20)</f>
        <v>#DIV/0!</v>
      </c>
      <c r="AB54" s="108" t="e">
        <f>AB49/AVERAGE('4-Inventory'!AB19:AB20)</f>
        <v>#DIV/0!</v>
      </c>
      <c r="AC54" s="108" t="e">
        <f>AC49/AVERAGE('4-Inventory'!AC19:AC20)</f>
        <v>#DIV/0!</v>
      </c>
      <c r="AD54" s="108" t="e">
        <f>AD49/AVERAGE('4-Inventory'!AD19:AD20)</f>
        <v>#DIV/0!</v>
      </c>
      <c r="AE54" s="108" t="e">
        <f>AE49/AVERAGE('4-Inventory'!AE19:AE20)</f>
        <v>#DIV/0!</v>
      </c>
      <c r="AF54" s="108" t="e">
        <f>AF49/AVERAGE('4-Inventory'!AF19:AF20)</f>
        <v>#DIV/0!</v>
      </c>
      <c r="AG54" s="108" t="e">
        <f>AG49/AVERAGE('4-Inventory'!AG19:AG20)</f>
        <v>#DIV/0!</v>
      </c>
      <c r="AH54" s="108" t="e">
        <f>AH49/AVERAGE('4-Inventory'!AH19:AH20)</f>
        <v>#DIV/0!</v>
      </c>
      <c r="AI54" s="108" t="e">
        <f>AI49/AVERAGE('4-Inventory'!AI19:AI20)</f>
        <v>#DIV/0!</v>
      </c>
      <c r="AJ54" s="108" t="e">
        <f>AJ49/AVERAGE('4-Inventory'!AJ19:AJ20)</f>
        <v>#DIV/0!</v>
      </c>
      <c r="AK54" s="108" t="e">
        <f>AK49/AVERAGE('4-Inventory'!AK19:AK20)</f>
        <v>#DIV/0!</v>
      </c>
      <c r="AL54" s="108" t="e">
        <f>AL49/AVERAGE('4-Inventory'!AL19:AL20)</f>
        <v>#DIV/0!</v>
      </c>
      <c r="AM54" s="108" t="e">
        <f>AM49/AVERAGE('4-Inventory'!AM19:AM20)</f>
        <v>#DIV/0!</v>
      </c>
      <c r="AN54" s="108" t="e">
        <f>AN49/AVERAGE('4-Inventory'!AN19:AN20)</f>
        <v>#DIV/0!</v>
      </c>
      <c r="AO54" s="108" t="e">
        <f>AO49/AVERAGE('4-Inventory'!AO19:AO20)</f>
        <v>#DIV/0!</v>
      </c>
      <c r="AP54" s="108" t="e">
        <f>AP49/AVERAGE('4-Inventory'!AP19:AP20)</f>
        <v>#DIV/0!</v>
      </c>
      <c r="AQ54" s="108" t="e">
        <f>AQ49/AVERAGE('4-Inventory'!AQ19:AQ20)</f>
        <v>#DIV/0!</v>
      </c>
      <c r="AR54" s="108" t="e">
        <f>AR49/AVERAGE('4-Inventory'!AR19:AR20)</f>
        <v>#DIV/0!</v>
      </c>
      <c r="AS54" s="108" t="e">
        <f>AS49/AVERAGE('4-Inventory'!AS19:AS20)</f>
        <v>#DIV/0!</v>
      </c>
      <c r="AT54" s="108" t="e">
        <f>AT49/AVERAGE('4-Inventory'!AT19:AT20)</f>
        <v>#DIV/0!</v>
      </c>
      <c r="AU54" s="108" t="e">
        <f>AU49/AVERAGE('4-Inventory'!AU19:AU20)</f>
        <v>#DIV/0!</v>
      </c>
      <c r="AV54" s="108" t="e">
        <f>AV49/AVERAGE('4-Inventory'!AV19:AV20)</f>
        <v>#DIV/0!</v>
      </c>
      <c r="AW54" s="108" t="e">
        <f>AW49/AVERAGE('4-Inventory'!AW19:AW20)</f>
        <v>#DIV/0!</v>
      </c>
      <c r="AX54" s="108" t="e">
        <f>AX49/AVERAGE('4-Inventory'!AX19:AX20)</f>
        <v>#DIV/0!</v>
      </c>
      <c r="AY54" s="108" t="e">
        <f>AY49/AVERAGE('4-Inventory'!AY19:AY20)</f>
        <v>#DIV/0!</v>
      </c>
      <c r="AZ54" s="108" t="e">
        <f>AZ49/AVERAGE('4-Inventory'!AZ19:AZ20)</f>
        <v>#DIV/0!</v>
      </c>
      <c r="BA54" s="108" t="e">
        <f>BA49/AVERAGE('4-Inventory'!BA19:BA20)</f>
        <v>#DIV/0!</v>
      </c>
      <c r="BB54" s="108" t="e">
        <f>BB49/AVERAGE('4-Inventory'!BB19:BB20)</f>
        <v>#DIV/0!</v>
      </c>
      <c r="BC54" s="108" t="e">
        <f>BC49/AVERAGE('4-Inventory'!BC19:BC20)</f>
        <v>#DIV/0!</v>
      </c>
      <c r="BD54" s="108" t="e">
        <f>BD49/AVERAGE('4-Inventory'!BD19:BD20)</f>
        <v>#DIV/0!</v>
      </c>
      <c r="BE54" s="108" t="e">
        <f>BE49/AVERAGE('4-Inventory'!BE19:BE20)</f>
        <v>#DIV/0!</v>
      </c>
      <c r="BF54" s="108" t="e">
        <f>BF49/AVERAGE('4-Inventory'!BF19:BF20)</f>
        <v>#DIV/0!</v>
      </c>
      <c r="BG54" s="108" t="e">
        <f>BG49/AVERAGE('4-Inventory'!BG19:BG20)</f>
        <v>#DIV/0!</v>
      </c>
      <c r="BH54" s="108" t="e">
        <f>BH49/AVERAGE('4-Inventory'!BH19:BH20)</f>
        <v>#DIV/0!</v>
      </c>
      <c r="BI54" s="108" t="e">
        <f>BI49/AVERAGE('4-Inventory'!BI19:BI20)</f>
        <v>#DIV/0!</v>
      </c>
      <c r="BJ54" s="108" t="e">
        <f>BJ49/AVERAGE('4-Inventory'!BJ19:BJ20)</f>
        <v>#DIV/0!</v>
      </c>
      <c r="BK54" s="108" t="e">
        <f>BK49/AVERAGE('4-Inventory'!BK19:BK20)</f>
        <v>#DIV/0!</v>
      </c>
      <c r="BL54" s="108" t="e">
        <f>BL49/AVERAGE('4-Inventory'!BL19:BL20)</f>
        <v>#DIV/0!</v>
      </c>
      <c r="BM54" s="108" t="e">
        <f>BM49/AVERAGE('4-Inventory'!BM19:BM20)</f>
        <v>#DIV/0!</v>
      </c>
      <c r="BN54" s="108" t="e">
        <f>BN49/AVERAGE('4-Inventory'!BN19:BN20)</f>
        <v>#DIV/0!</v>
      </c>
      <c r="BO54" s="108" t="e">
        <f>BO49/AVERAGE('4-Inventory'!BO19:BO20)</f>
        <v>#DIV/0!</v>
      </c>
      <c r="BP54" s="108" t="e">
        <f>BP49/AVERAGE('4-Inventory'!BP19:BP20)</f>
        <v>#DIV/0!</v>
      </c>
      <c r="BQ54" s="108" t="e">
        <f>BQ49/AVERAGE('4-Inventory'!BQ19:BQ20)</f>
        <v>#DIV/0!</v>
      </c>
      <c r="BR54" s="108" t="e">
        <f>BR49/AVERAGE('4-Inventory'!BR19:BR20)</f>
        <v>#DIV/0!</v>
      </c>
      <c r="BS54" s="108" t="e">
        <f>BS49/AVERAGE('4-Inventory'!BS19:BS20)</f>
        <v>#DIV/0!</v>
      </c>
      <c r="BT54" s="108" t="e">
        <f>BT49/AVERAGE('4-Inventory'!BT19:BT20)</f>
        <v>#DIV/0!</v>
      </c>
      <c r="BU54" s="108" t="e">
        <f>BU49/AVERAGE('4-Inventory'!BU19:BU20)</f>
        <v>#DIV/0!</v>
      </c>
      <c r="BV54" s="108" t="e">
        <f>BV49/AVERAGE('4-Inventory'!BV19:BV20)</f>
        <v>#DIV/0!</v>
      </c>
      <c r="BW54" s="108" t="e">
        <f>BW49/AVERAGE('4-Inventory'!BW19:BW20)</f>
        <v>#DIV/0!</v>
      </c>
      <c r="BX54" s="108" t="e">
        <f>BX49/AVERAGE('4-Inventory'!BX19:BX20)</f>
        <v>#DIV/0!</v>
      </c>
      <c r="BY54" s="108" t="e">
        <f>BY49/AVERAGE('4-Inventory'!BY19:BY20)</f>
        <v>#DIV/0!</v>
      </c>
      <c r="BZ54" s="108" t="e">
        <f>BZ49/AVERAGE('4-Inventory'!BZ19:BZ20)</f>
        <v>#DIV/0!</v>
      </c>
      <c r="CA54" s="108" t="e">
        <f>CA49/AVERAGE('4-Inventory'!CA19:CA20)</f>
        <v>#DIV/0!</v>
      </c>
      <c r="CB54" s="108" t="e">
        <f>CB49/AVERAGE('4-Inventory'!CB19:CB20)</f>
        <v>#DIV/0!</v>
      </c>
      <c r="CC54" s="108" t="e">
        <f>CC49/AVERAGE('4-Inventory'!CC19:CC20)</f>
        <v>#DIV/0!</v>
      </c>
      <c r="CD54" s="108" t="e">
        <f>CD49/AVERAGE('4-Inventory'!CD19:CD20)</f>
        <v>#DIV/0!</v>
      </c>
      <c r="CE54" s="108" t="e">
        <f>CE49/AVERAGE('4-Inventory'!CE19:CE20)</f>
        <v>#DIV/0!</v>
      </c>
      <c r="CF54" s="108" t="e">
        <f>CF49/AVERAGE('4-Inventory'!CF19:CF20)</f>
        <v>#DIV/0!</v>
      </c>
      <c r="CG54" s="108" t="e">
        <f>CG49/AVERAGE('4-Inventory'!CG19:CG20)</f>
        <v>#DIV/0!</v>
      </c>
      <c r="CH54" s="108" t="e">
        <f>CH49/AVERAGE('4-Inventory'!CH19:CH20)</f>
        <v>#DIV/0!</v>
      </c>
      <c r="CI54" s="108" t="e">
        <f>CI49/AVERAGE('4-Inventory'!CI19:CI20)</f>
        <v>#DIV/0!</v>
      </c>
      <c r="CJ54" s="108" t="e">
        <f>CJ49/AVERAGE('4-Inventory'!CJ19:CJ20)</f>
        <v>#DIV/0!</v>
      </c>
      <c r="CK54" s="108" t="e">
        <f>CK49/AVERAGE('4-Inventory'!CK19:CK20)</f>
        <v>#DIV/0!</v>
      </c>
      <c r="CL54" s="108" t="e">
        <f>CL49/AVERAGE('4-Inventory'!CL19:CL20)</f>
        <v>#DIV/0!</v>
      </c>
      <c r="CM54" s="108" t="e">
        <f>CM49/AVERAGE('4-Inventory'!CM19:CM20)</f>
        <v>#DIV/0!</v>
      </c>
      <c r="CN54" s="108" t="e">
        <f>CN49/AVERAGE('4-Inventory'!CN19:CN20)</f>
        <v>#DIV/0!</v>
      </c>
      <c r="CO54" s="108" t="e">
        <f>CO49/AVERAGE('4-Inventory'!CO19:CO20)</f>
        <v>#DIV/0!</v>
      </c>
      <c r="CP54" s="108" t="e">
        <f>CP49/AVERAGE('4-Inventory'!CP19:CP20)</f>
        <v>#DIV/0!</v>
      </c>
      <c r="CQ54" s="108" t="e">
        <f>CQ49/AVERAGE('4-Inventory'!CQ19:CQ20)</f>
        <v>#DIV/0!</v>
      </c>
      <c r="CR54" s="108" t="e">
        <f>CR49/AVERAGE('4-Inventory'!CR19:CR20)</f>
        <v>#DIV/0!</v>
      </c>
      <c r="CS54" s="108" t="e">
        <f>CS49/AVERAGE('4-Inventory'!CS19:CS20)</f>
        <v>#DIV/0!</v>
      </c>
      <c r="CT54" s="108" t="e">
        <f>CT49/AVERAGE('4-Inventory'!CT19:CT20)</f>
        <v>#DIV/0!</v>
      </c>
      <c r="CU54" s="108" t="e">
        <f>CU49/AVERAGE('4-Inventory'!CU19:CU20)</f>
        <v>#DIV/0!</v>
      </c>
      <c r="CV54" s="108" t="e">
        <f>CV49/AVERAGE('4-Inventory'!CV19:CV20)</f>
        <v>#DIV/0!</v>
      </c>
      <c r="CW54" s="108" t="e">
        <f>CW49/AVERAGE('4-Inventory'!CW19:CW20)</f>
        <v>#DIV/0!</v>
      </c>
      <c r="CX54" s="108" t="e">
        <f>CX49/AVERAGE('4-Inventory'!CX19:CX20)</f>
        <v>#DIV/0!</v>
      </c>
      <c r="CY54" s="108" t="e">
        <f>CY49/AVERAGE('4-Inventory'!CY19:CY20)</f>
        <v>#DIV/0!</v>
      </c>
      <c r="CZ54" s="108" t="e">
        <f>CZ49/AVERAGE('4-Inventory'!CZ19:CZ20)</f>
        <v>#DIV/0!</v>
      </c>
      <c r="DA54" s="108" t="e">
        <f>DA49/AVERAGE('4-Inventory'!DA19:DA20)</f>
        <v>#DIV/0!</v>
      </c>
      <c r="DB54" s="108" t="e">
        <f>DB49/AVERAGE('4-Inventory'!DB19:DB20)</f>
        <v>#DIV/0!</v>
      </c>
      <c r="DC54" s="108" t="e">
        <f>DC49/AVERAGE('4-Inventory'!DC19:DC20)</f>
        <v>#DIV/0!</v>
      </c>
      <c r="DD54" s="108" t="e">
        <f>DD49/AVERAGE('4-Inventory'!DD19:DD20)</f>
        <v>#DIV/0!</v>
      </c>
      <c r="DE54" s="108" t="e">
        <f>DE49/AVERAGE('4-Inventory'!DE19:DE20)</f>
        <v>#DIV/0!</v>
      </c>
      <c r="DF54" s="108" t="e">
        <f>DF49/AVERAGE('4-Inventory'!DF19:DF20)</f>
        <v>#DIV/0!</v>
      </c>
      <c r="DG54" s="108" t="e">
        <f>DG49/AVERAGE('4-Inventory'!DG19:DG20)</f>
        <v>#DIV/0!</v>
      </c>
      <c r="DH54" s="108" t="e">
        <f>DH49/AVERAGE('4-Inventory'!DH19:DH20)</f>
        <v>#DIV/0!</v>
      </c>
      <c r="DI54" s="108" t="e">
        <f>DI49/AVERAGE('4-Inventory'!DI19:DI20)</f>
        <v>#DIV/0!</v>
      </c>
      <c r="DJ54" s="108" t="e">
        <f>DJ49/AVERAGE('4-Inventory'!DJ19:DJ20)</f>
        <v>#DIV/0!</v>
      </c>
      <c r="DK54" s="108" t="e">
        <f>DK49/AVERAGE('4-Inventory'!DK19:DK20)</f>
        <v>#DIV/0!</v>
      </c>
      <c r="DL54" s="108" t="e">
        <f>DL49/AVERAGE('4-Inventory'!DL19:DL20)</f>
        <v>#DIV/0!</v>
      </c>
      <c r="DM54" s="108" t="e">
        <f>DM49/AVERAGE('4-Inventory'!DM19:DM20)</f>
        <v>#DIV/0!</v>
      </c>
      <c r="DN54" s="108" t="e">
        <f>DN49/AVERAGE('4-Inventory'!DN19:DN20)</f>
        <v>#DIV/0!</v>
      </c>
      <c r="DO54" s="108" t="e">
        <f>DO49/AVERAGE('4-Inventory'!DO19:DO20)</f>
        <v>#DIV/0!</v>
      </c>
      <c r="DP54" s="108" t="e">
        <f>DP49/AVERAGE('4-Inventory'!DP19:DP20)</f>
        <v>#DIV/0!</v>
      </c>
      <c r="DQ54" s="108" t="e">
        <f>DQ49/AVERAGE('4-Inventory'!DQ19:DQ20)</f>
        <v>#DIV/0!</v>
      </c>
      <c r="DR54" s="108" t="e">
        <f>DR49/AVERAGE('4-Inventory'!DR19:DR20)</f>
        <v>#DIV/0!</v>
      </c>
      <c r="DS54" s="108" t="e">
        <f>DS49/AVERAGE('4-Inventory'!DS19:DS20)</f>
        <v>#DIV/0!</v>
      </c>
      <c r="DT54" s="108" t="e">
        <f>DT49/AVERAGE('4-Inventory'!DT19:DT20)</f>
        <v>#DIV/0!</v>
      </c>
      <c r="DU54" s="108" t="e">
        <f>DU49/AVERAGE('4-Inventory'!DU19:DU20)</f>
        <v>#DIV/0!</v>
      </c>
      <c r="DV54" s="108" t="e">
        <f>DV49/AVERAGE('4-Inventory'!DV19:DV20)</f>
        <v>#DIV/0!</v>
      </c>
      <c r="DW54" s="108" t="e">
        <f>DW49/AVERAGE('4-Inventory'!DW19:DW20)</f>
        <v>#DIV/0!</v>
      </c>
      <c r="DX54" s="108" t="e">
        <f>DX49/AVERAGE('4-Inventory'!DX19:DX20)</f>
        <v>#DIV/0!</v>
      </c>
      <c r="DY54" s="108" t="e">
        <f>DY49/AVERAGE('4-Inventory'!DY19:DY20)</f>
        <v>#DIV/0!</v>
      </c>
      <c r="DZ54" s="108" t="e">
        <f>DZ49/AVERAGE('4-Inventory'!DZ19:DZ20)</f>
        <v>#DIV/0!</v>
      </c>
      <c r="EA54" s="108" t="e">
        <f>EA49/AVERAGE('4-Inventory'!EA19:EA20)</f>
        <v>#DIV/0!</v>
      </c>
      <c r="EB54" s="108" t="e">
        <f>EB49/AVERAGE('4-Inventory'!EB19:EB20)</f>
        <v>#DIV/0!</v>
      </c>
      <c r="EC54" s="108" t="e">
        <f>EC49/AVERAGE('4-Inventory'!EC19:EC20)</f>
        <v>#DIV/0!</v>
      </c>
      <c r="ED54" s="108" t="e">
        <f>ED49/AVERAGE('4-Inventory'!ED19:ED20)</f>
        <v>#DIV/0!</v>
      </c>
      <c r="EE54" s="108" t="e">
        <f>EE49/AVERAGE('4-Inventory'!EE19:EE20)</f>
        <v>#DIV/0!</v>
      </c>
      <c r="EF54" s="108" t="e">
        <f>EF49/AVERAGE('4-Inventory'!EF19:EF20)</f>
        <v>#DIV/0!</v>
      </c>
      <c r="EG54" s="108" t="e">
        <f>EG49/AVERAGE('4-Inventory'!EG19:EG20)</f>
        <v>#DIV/0!</v>
      </c>
      <c r="EH54" s="108" t="e">
        <f>EH49/AVERAGE('4-Inventory'!EH19:EH20)</f>
        <v>#DIV/0!</v>
      </c>
      <c r="EI54" s="108" t="e">
        <f>EI49/AVERAGE('4-Inventory'!EI19:EI20)</f>
        <v>#DIV/0!</v>
      </c>
      <c r="EJ54" s="108" t="e">
        <f>EJ49/AVERAGE('4-Inventory'!EJ19:EJ20)</f>
        <v>#DIV/0!</v>
      </c>
      <c r="EK54" s="108" t="e">
        <f>EK49/AVERAGE('4-Inventory'!EK19:EK20)</f>
        <v>#DIV/0!</v>
      </c>
      <c r="EL54" s="108" t="e">
        <f>EL49/AVERAGE('4-Inventory'!EL19:EL20)</f>
        <v>#DIV/0!</v>
      </c>
      <c r="EM54" s="108" t="e">
        <f>EM49/AVERAGE('4-Inventory'!EM19:EM20)</f>
        <v>#DIV/0!</v>
      </c>
      <c r="EN54" s="108" t="e">
        <f>EN49/AVERAGE('4-Inventory'!EN19:EN20)</f>
        <v>#DIV/0!</v>
      </c>
      <c r="EO54" s="108" t="e">
        <f>EO49/AVERAGE('4-Inventory'!EO19:EO20)</f>
        <v>#DIV/0!</v>
      </c>
      <c r="EP54" s="108" t="e">
        <f>EP49/AVERAGE('4-Inventory'!EP19:EP20)</f>
        <v>#DIV/0!</v>
      </c>
      <c r="EQ54" s="108" t="e">
        <f>EQ49/AVERAGE('4-Inventory'!EQ19:EQ20)</f>
        <v>#DIV/0!</v>
      </c>
      <c r="ER54" s="108" t="e">
        <f>ER49/AVERAGE('4-Inventory'!ER19:ER20)</f>
        <v>#DIV/0!</v>
      </c>
      <c r="ES54" s="108" t="e">
        <f>ES49/AVERAGE('4-Inventory'!ES19:ES20)</f>
        <v>#DIV/0!</v>
      </c>
      <c r="ET54" s="108" t="e">
        <f>ET49/AVERAGE('4-Inventory'!ET19:ET20)</f>
        <v>#DIV/0!</v>
      </c>
      <c r="EU54" s="108" t="e">
        <f>EU49/AVERAGE('4-Inventory'!EU19:EU20)</f>
        <v>#DIV/0!</v>
      </c>
      <c r="EV54" s="108" t="e">
        <f>EV49/AVERAGE('4-Inventory'!EV19:EV20)</f>
        <v>#DIV/0!</v>
      </c>
      <c r="EW54" s="108" t="e">
        <f>EW49/AVERAGE('4-Inventory'!EW19:EW20)</f>
        <v>#DIV/0!</v>
      </c>
      <c r="EX54" s="108" t="e">
        <f>EX49/AVERAGE('4-Inventory'!EX19:EX20)</f>
        <v>#DIV/0!</v>
      </c>
      <c r="EY54" s="108" t="e">
        <f>EY49/AVERAGE('4-Inventory'!EY19:EY20)</f>
        <v>#DIV/0!</v>
      </c>
      <c r="EZ54" s="108" t="e">
        <f>EZ49/AVERAGE('4-Inventory'!EZ19:EZ20)</f>
        <v>#DIV/0!</v>
      </c>
      <c r="FA54" s="108" t="e">
        <f>FA49/AVERAGE('4-Inventory'!FA19:FA20)</f>
        <v>#DIV/0!</v>
      </c>
      <c r="FB54" s="108" t="e">
        <f>FB49/AVERAGE('4-Inventory'!FB19:FB20)</f>
        <v>#DIV/0!</v>
      </c>
      <c r="FC54" s="108" t="e">
        <f>FC49/AVERAGE('4-Inventory'!FC19:FC20)</f>
        <v>#DIV/0!</v>
      </c>
      <c r="FD54" s="108" t="e">
        <f>FD49/AVERAGE('4-Inventory'!FD19:FD20)</f>
        <v>#DIV/0!</v>
      </c>
      <c r="FE54" s="108" t="e">
        <f>FE49/AVERAGE('4-Inventory'!FE19:FE20)</f>
        <v>#DIV/0!</v>
      </c>
      <c r="FF54" s="108" t="e">
        <f>FF49/AVERAGE('4-Inventory'!FF19:FF20)</f>
        <v>#DIV/0!</v>
      </c>
      <c r="FG54" s="108" t="e">
        <f>FG49/AVERAGE('4-Inventory'!FG19:FG20)</f>
        <v>#DIV/0!</v>
      </c>
      <c r="FH54" s="108" t="e">
        <f>FH49/AVERAGE('4-Inventory'!FH19:FH20)</f>
        <v>#DIV/0!</v>
      </c>
      <c r="FI54" s="108" t="e">
        <f>FI49/AVERAGE('4-Inventory'!FI19:FI20)</f>
        <v>#DIV/0!</v>
      </c>
      <c r="FJ54" s="108" t="e">
        <f>FJ49/AVERAGE('4-Inventory'!FJ19:FJ20)</f>
        <v>#DIV/0!</v>
      </c>
      <c r="FK54" s="108" t="e">
        <f>FK49/AVERAGE('4-Inventory'!FK19:FK20)</f>
        <v>#DIV/0!</v>
      </c>
      <c r="FL54" s="108" t="e">
        <f>FL49/AVERAGE('4-Inventory'!FL19:FL20)</f>
        <v>#DIV/0!</v>
      </c>
      <c r="FM54" s="108" t="e">
        <f>FM49/AVERAGE('4-Inventory'!FM19:FM20)</f>
        <v>#DIV/0!</v>
      </c>
      <c r="FN54" s="108" t="e">
        <f>FN49/AVERAGE('4-Inventory'!FN19:FN20)</f>
        <v>#DIV/0!</v>
      </c>
      <c r="FO54" s="108" t="e">
        <f>FO49/AVERAGE('4-Inventory'!FO19:FO20)</f>
        <v>#DIV/0!</v>
      </c>
      <c r="FP54" s="108" t="e">
        <f>FP49/AVERAGE('4-Inventory'!FP19:FP20)</f>
        <v>#DIV/0!</v>
      </c>
      <c r="FQ54" s="108" t="e">
        <f>FQ49/AVERAGE('4-Inventory'!FQ19:FQ20)</f>
        <v>#DIV/0!</v>
      </c>
      <c r="FR54" s="108" t="e">
        <f>FR49/AVERAGE('4-Inventory'!FR19:FR20)</f>
        <v>#DIV/0!</v>
      </c>
      <c r="FS54" s="108" t="e">
        <f>FS49/AVERAGE('4-Inventory'!FS19:FS20)</f>
        <v>#DIV/0!</v>
      </c>
      <c r="FT54" s="108" t="e">
        <f>FT49/AVERAGE('4-Inventory'!FT19:FT20)</f>
        <v>#DIV/0!</v>
      </c>
      <c r="FU54" s="108" t="e">
        <f>FU49/AVERAGE('4-Inventory'!FU19:FU20)</f>
        <v>#DIV/0!</v>
      </c>
      <c r="FV54" s="108" t="e">
        <f>FV49/AVERAGE('4-Inventory'!FV19:FV20)</f>
        <v>#DIV/0!</v>
      </c>
      <c r="FW54" s="108" t="e">
        <f>FW49/AVERAGE('4-Inventory'!FW19:FW20)</f>
        <v>#DIV/0!</v>
      </c>
      <c r="FX54" s="108" t="e">
        <f>FX49/AVERAGE('4-Inventory'!FX19:FX20)</f>
        <v>#DIV/0!</v>
      </c>
      <c r="FY54" s="108" t="e">
        <f>FY49/AVERAGE('4-Inventory'!FY19:FY20)</f>
        <v>#DIV/0!</v>
      </c>
      <c r="FZ54" s="108" t="e">
        <f>FZ49/AVERAGE('4-Inventory'!FZ19:FZ20)</f>
        <v>#DIV/0!</v>
      </c>
      <c r="GA54" s="108" t="e">
        <f>GA49/AVERAGE('4-Inventory'!GA19:GA20)</f>
        <v>#DIV/0!</v>
      </c>
      <c r="GB54" s="108" t="e">
        <f>GB49/AVERAGE('4-Inventory'!GB19:GB20)</f>
        <v>#DIV/0!</v>
      </c>
      <c r="GC54" s="108" t="e">
        <f>GC49/AVERAGE('4-Inventory'!GC19:GC20)</f>
        <v>#DIV/0!</v>
      </c>
      <c r="GD54" s="108" t="e">
        <f>GD49/AVERAGE('4-Inventory'!GD19:GD20)</f>
        <v>#DIV/0!</v>
      </c>
      <c r="GE54" s="108" t="e">
        <f>GE49/AVERAGE('4-Inventory'!GE19:GE20)</f>
        <v>#DIV/0!</v>
      </c>
      <c r="GF54" s="108" t="e">
        <f>GF49/AVERAGE('4-Inventory'!GF19:GF20)</f>
        <v>#DIV/0!</v>
      </c>
      <c r="GG54" s="108" t="e">
        <f>GG49/AVERAGE('4-Inventory'!GG19:GG20)</f>
        <v>#DIV/0!</v>
      </c>
      <c r="GH54" s="108" t="e">
        <f>GH49/AVERAGE('4-Inventory'!GH19:GH20)</f>
        <v>#DIV/0!</v>
      </c>
      <c r="GI54" s="108" t="e">
        <f>GI49/AVERAGE('4-Inventory'!GI19:GI20)</f>
        <v>#DIV/0!</v>
      </c>
      <c r="GJ54" s="108" t="e">
        <f>GJ49/AVERAGE('4-Inventory'!GJ19:GJ20)</f>
        <v>#DIV/0!</v>
      </c>
      <c r="GK54" s="108" t="e">
        <f>GK49/AVERAGE('4-Inventory'!GK19:GK20)</f>
        <v>#DIV/0!</v>
      </c>
      <c r="GL54" s="108" t="e">
        <f>GL49/AVERAGE('4-Inventory'!GL19:GL20)</f>
        <v>#DIV/0!</v>
      </c>
      <c r="GM54" s="108" t="e">
        <f>GM49/AVERAGE('4-Inventory'!GM19:GM20)</f>
        <v>#DIV/0!</v>
      </c>
      <c r="GN54" s="108" t="e">
        <f>GN49/AVERAGE('4-Inventory'!GN19:GN20)</f>
        <v>#DIV/0!</v>
      </c>
      <c r="GO54" s="108" t="e">
        <f>GO49/AVERAGE('4-Inventory'!GO19:GO20)</f>
        <v>#DIV/0!</v>
      </c>
      <c r="GP54" s="108" t="e">
        <f>GP49/AVERAGE('4-Inventory'!GP19:GP20)</f>
        <v>#DIV/0!</v>
      </c>
      <c r="GQ54" s="108" t="e">
        <f>GQ49/AVERAGE('4-Inventory'!GQ19:GQ20)</f>
        <v>#DIV/0!</v>
      </c>
      <c r="GR54" s="108" t="e">
        <f>GR49/AVERAGE('4-Inventory'!GR19:GR20)</f>
        <v>#DIV/0!</v>
      </c>
      <c r="GS54" s="108" t="e">
        <f>GS49/AVERAGE('4-Inventory'!GS19:GS20)</f>
        <v>#DIV/0!</v>
      </c>
      <c r="GT54" s="108" t="e">
        <f>GT49/AVERAGE('4-Inventory'!GT19:GT20)</f>
        <v>#DIV/0!</v>
      </c>
      <c r="GU54" s="108" t="e">
        <f>GU49/AVERAGE('4-Inventory'!GU19:GU20)</f>
        <v>#DIV/0!</v>
      </c>
      <c r="GV54" s="108" t="e">
        <f>GV49/AVERAGE('4-Inventory'!GV19:GV20)</f>
        <v>#DIV/0!</v>
      </c>
      <c r="GW54" s="108" t="e">
        <f>GW49/AVERAGE('4-Inventory'!GW19:GW20)</f>
        <v>#DIV/0!</v>
      </c>
      <c r="GX54" s="108" t="e">
        <f>GX49/AVERAGE('4-Inventory'!GX19:GX20)</f>
        <v>#DIV/0!</v>
      </c>
      <c r="GY54" s="108" t="e">
        <f>GY49/AVERAGE('4-Inventory'!GY19:GY20)</f>
        <v>#DIV/0!</v>
      </c>
      <c r="GZ54" s="108" t="e">
        <f>GZ49/AVERAGE('4-Inventory'!GZ19:GZ20)</f>
        <v>#DIV/0!</v>
      </c>
      <c r="HA54" s="108" t="e">
        <f>HA49/AVERAGE('4-Inventory'!HA19:HA20)</f>
        <v>#DIV/0!</v>
      </c>
    </row>
    <row r="55" spans="1:209" x14ac:dyDescent="0.25">
      <c r="A55" s="16"/>
      <c r="B55" s="16"/>
      <c r="C55" s="16"/>
      <c r="D55" s="16"/>
      <c r="E55" s="16"/>
      <c r="G55" s="17"/>
      <c r="I55" s="16"/>
      <c r="O55" s="16"/>
      <c r="Q55" s="5"/>
      <c r="AS55" s="6"/>
      <c r="AT55" s="6"/>
      <c r="GT55" s="5"/>
      <c r="GU55" s="5"/>
    </row>
    <row r="56" spans="1:209" x14ac:dyDescent="0.25">
      <c r="A56" s="16"/>
      <c r="B56" s="16"/>
      <c r="C56" s="16"/>
      <c r="D56" s="16"/>
      <c r="E56" s="16"/>
      <c r="G56" s="17"/>
      <c r="I56" s="16"/>
      <c r="O56" s="16"/>
      <c r="Q56" s="5"/>
      <c r="AS56" s="6"/>
      <c r="AT56" s="6"/>
      <c r="GT56" s="5"/>
      <c r="GU56" s="5"/>
    </row>
    <row r="57" spans="1:209" x14ac:dyDescent="0.25">
      <c r="A57" s="16"/>
      <c r="B57" s="16"/>
      <c r="C57" s="16"/>
      <c r="D57" s="16"/>
      <c r="E57" s="16"/>
      <c r="G57" s="17"/>
      <c r="I57" s="16"/>
      <c r="O57" s="16"/>
      <c r="Q57" s="5"/>
      <c r="AS57" s="6"/>
      <c r="AT57" s="6"/>
      <c r="GT57" s="5"/>
      <c r="GU57" s="5"/>
    </row>
    <row r="58" spans="1:209" x14ac:dyDescent="0.25">
      <c r="A58" s="16"/>
      <c r="B58" s="16"/>
      <c r="C58" s="16"/>
      <c r="D58" s="16"/>
      <c r="E58" s="16"/>
      <c r="G58" s="17"/>
      <c r="I58" s="16"/>
      <c r="O58" s="16"/>
      <c r="Q58" s="5"/>
      <c r="AS58" s="6"/>
      <c r="AT58" s="6"/>
      <c r="GT58" s="5"/>
      <c r="GU58" s="5"/>
    </row>
    <row r="59" spans="1:209" x14ac:dyDescent="0.25">
      <c r="A59" s="16"/>
      <c r="F59" s="12"/>
      <c r="I59" s="16"/>
      <c r="J59" s="17"/>
      <c r="Q59" s="5"/>
      <c r="R59" s="16"/>
      <c r="AU59" s="5"/>
      <c r="GV59" s="6"/>
    </row>
    <row r="60" spans="1:209" x14ac:dyDescent="0.25">
      <c r="A60" s="16"/>
      <c r="F60" s="12"/>
      <c r="I60" s="16"/>
      <c r="J60" s="17"/>
      <c r="Q60" s="5"/>
      <c r="R60" s="16"/>
      <c r="AU60" s="5"/>
      <c r="GV60" s="6"/>
    </row>
    <row r="61" spans="1:209" x14ac:dyDescent="0.25">
      <c r="A61" s="16"/>
      <c r="F61" s="12"/>
      <c r="I61" s="16"/>
      <c r="J61" s="17"/>
      <c r="Q61" s="5"/>
      <c r="R61" s="16"/>
      <c r="AU61" s="5"/>
      <c r="GV61" s="6"/>
    </row>
    <row r="62" spans="1:209" x14ac:dyDescent="0.25">
      <c r="A62" s="16"/>
      <c r="F62" s="12"/>
      <c r="I62" s="16"/>
      <c r="J62" s="17"/>
      <c r="Q62" s="5"/>
      <c r="R62" s="16"/>
      <c r="AU62" s="5"/>
      <c r="GV62" s="6"/>
    </row>
    <row r="63" spans="1:209" x14ac:dyDescent="0.25">
      <c r="A63" s="16"/>
      <c r="F63" s="12"/>
      <c r="I63" s="16"/>
      <c r="J63" s="17"/>
      <c r="Q63" s="5"/>
      <c r="R63" s="16"/>
      <c r="AU63" s="5"/>
      <c r="GV63" s="6"/>
    </row>
    <row r="64" spans="1:209" x14ac:dyDescent="0.25">
      <c r="A64" s="16"/>
      <c r="F64" s="12"/>
      <c r="I64" s="16"/>
      <c r="J64" s="17"/>
      <c r="Q64" s="5"/>
      <c r="R64" s="16"/>
      <c r="AU64" s="5"/>
      <c r="GV64" s="6"/>
    </row>
    <row r="65" spans="1:204" x14ac:dyDescent="0.25">
      <c r="A65" s="16"/>
      <c r="F65" s="12"/>
      <c r="I65" s="16"/>
      <c r="J65" s="17"/>
      <c r="Q65" s="5"/>
      <c r="R65" s="16"/>
      <c r="AU65" s="5"/>
      <c r="GV65" s="6"/>
    </row>
    <row r="66" spans="1:204" x14ac:dyDescent="0.25">
      <c r="A66" s="16"/>
      <c r="F66" s="12"/>
      <c r="I66" s="16"/>
      <c r="J66" s="17"/>
      <c r="Q66" s="5"/>
      <c r="R66" s="16"/>
      <c r="AU66" s="5"/>
      <c r="GV66" s="6"/>
    </row>
    <row r="67" spans="1:204" x14ac:dyDescent="0.25">
      <c r="A67" s="16"/>
      <c r="F67" s="12"/>
      <c r="I67" s="16"/>
      <c r="J67" s="17"/>
      <c r="Q67" s="5"/>
      <c r="R67" s="16"/>
      <c r="AU67" s="5"/>
      <c r="GV67" s="6"/>
    </row>
    <row r="68" spans="1:204" x14ac:dyDescent="0.25">
      <c r="A68" s="16"/>
      <c r="F68" s="12"/>
      <c r="I68" s="16"/>
      <c r="J68" s="17"/>
      <c r="Q68" s="5"/>
      <c r="R68" s="16"/>
      <c r="AU68" s="5"/>
      <c r="GV68" s="6"/>
    </row>
    <row r="69" spans="1:204" x14ac:dyDescent="0.25">
      <c r="A69" s="16"/>
      <c r="F69" s="12"/>
      <c r="I69" s="16"/>
      <c r="J69" s="17"/>
      <c r="Q69" s="5"/>
      <c r="R69" s="16"/>
      <c r="AU69" s="5"/>
      <c r="GV69" s="6"/>
    </row>
    <row r="70" spans="1:204" x14ac:dyDescent="0.25">
      <c r="A70" s="16"/>
      <c r="F70" s="12"/>
      <c r="I70" s="16"/>
      <c r="J70" s="17"/>
      <c r="Q70" s="5"/>
      <c r="R70" s="16"/>
      <c r="AU70" s="5"/>
      <c r="GV70" s="6"/>
    </row>
    <row r="71" spans="1:204" x14ac:dyDescent="0.25">
      <c r="A71" s="16"/>
      <c r="F71" s="12"/>
      <c r="I71" s="16"/>
      <c r="J71" s="17"/>
      <c r="Q71" s="5"/>
      <c r="R71" s="16"/>
      <c r="AU71" s="5"/>
      <c r="GV71" s="6"/>
    </row>
    <row r="72" spans="1:204" x14ac:dyDescent="0.25">
      <c r="A72" s="16"/>
      <c r="F72" s="12"/>
      <c r="I72" s="16"/>
      <c r="J72" s="17"/>
      <c r="Q72" s="5"/>
      <c r="R72" s="16"/>
      <c r="AU72" s="5"/>
      <c r="GV72" s="6"/>
    </row>
    <row r="73" spans="1:204" x14ac:dyDescent="0.25">
      <c r="A73" s="16"/>
      <c r="F73" s="12"/>
      <c r="I73" s="16"/>
      <c r="J73" s="17"/>
      <c r="Q73" s="5"/>
      <c r="R73" s="16"/>
      <c r="AU73" s="5"/>
      <c r="GV73" s="6"/>
    </row>
    <row r="74" spans="1:204" x14ac:dyDescent="0.25">
      <c r="A74" s="16"/>
      <c r="F74" s="12"/>
      <c r="I74" s="16"/>
      <c r="J74" s="17"/>
      <c r="Q74" s="5"/>
      <c r="R74" s="16"/>
      <c r="AU74" s="5"/>
      <c r="GV74" s="6"/>
    </row>
    <row r="75" spans="1:204" x14ac:dyDescent="0.25">
      <c r="A75" s="16"/>
      <c r="F75" s="12"/>
      <c r="I75" s="16"/>
      <c r="J75" s="17"/>
      <c r="Q75" s="5"/>
      <c r="R75" s="16"/>
      <c r="AU75" s="5"/>
      <c r="GV75" s="6"/>
    </row>
    <row r="76" spans="1:204" x14ac:dyDescent="0.25">
      <c r="A76" s="16"/>
      <c r="F76" s="12"/>
      <c r="I76" s="16"/>
      <c r="J76" s="17"/>
      <c r="Q76" s="5"/>
      <c r="R76" s="16"/>
      <c r="AU76" s="5"/>
      <c r="GV76" s="6"/>
    </row>
    <row r="77" spans="1:204" x14ac:dyDescent="0.25">
      <c r="A77" s="16"/>
      <c r="F77" s="12"/>
      <c r="I77" s="16"/>
      <c r="J77" s="17"/>
      <c r="Q77" s="5"/>
      <c r="R77" s="16"/>
      <c r="AU77" s="5"/>
      <c r="GV77" s="6"/>
    </row>
    <row r="78" spans="1:204" x14ac:dyDescent="0.25">
      <c r="A78" s="16"/>
      <c r="F78" s="12"/>
      <c r="I78" s="16"/>
      <c r="J78" s="17"/>
      <c r="Q78" s="5"/>
      <c r="R78" s="16"/>
      <c r="AU78" s="5"/>
      <c r="GV78" s="6"/>
    </row>
  </sheetData>
  <sheetProtection formatCells="0" formatColumns="0" formatRows="0" insertColumns="0" insertRows="0" insertHyperlinks="0" deleteColumns="0" deleteRows="0" sort="0" autoFilter="0" pivotTables="0"/>
  <protectedRanges>
    <protectedRange password="ED5C" sqref="A2198:E65537 A1" name="Range1"/>
  </protectedRanges>
  <phoneticPr fontId="2" type="noConversion"/>
  <conditionalFormatting sqref="J54:HA54">
    <cfRule type="cellIs" dxfId="11" priority="2" operator="lessThan">
      <formula>500</formula>
    </cfRule>
  </conditionalFormatting>
  <conditionalFormatting sqref="J53:HA53">
    <cfRule type="cellIs" dxfId="10" priority="1" operator="greaterThan">
      <formula>0.35</formula>
    </cfRule>
  </conditionalFormatting>
  <dataValidations count="9">
    <dataValidation type="list" allowBlank="1" showInputMessage="1" showErrorMessage="1" sqref="J38:HA38 J41:HA41" xr:uid="{00000000-0002-0000-0200-000000000000}">
      <formula1>PayStructureAL</formula1>
    </dataValidation>
    <dataValidation type="list" allowBlank="1" showInputMessage="1" showErrorMessage="1" sqref="J37:HA37" xr:uid="{00000000-0002-0000-0200-000001000000}">
      <formula1>PayStructure</formula1>
    </dataValidation>
    <dataValidation type="list" allowBlank="1" showInputMessage="1" showErrorMessage="1" sqref="J34:HA34" xr:uid="{00000000-0002-0000-0200-000002000000}">
      <formula1>PropManagedBy</formula1>
    </dataValidation>
    <dataValidation type="list" allowBlank="1" showInputMessage="1" showErrorMessage="1" sqref="J33:HA33 J35:HA35" xr:uid="{00000000-0002-0000-0200-000003000000}">
      <formula1>NumPropManaged</formula1>
    </dataValidation>
    <dataValidation type="list" allowBlank="1" showInputMessage="1" showErrorMessage="1" sqref="J30:HA30" xr:uid="{00000000-0002-0000-0200-000004000000}">
      <formula1>PropOwnerIs</formula1>
    </dataValidation>
    <dataValidation type="list" allowBlank="1" showInputMessage="1" showErrorMessage="1" sqref="J28:HA28" xr:uid="{00000000-0002-0000-0200-000005000000}">
      <formula1>YearOpenForOccupancy</formula1>
    </dataValidation>
    <dataValidation type="list" allowBlank="1" showInputMessage="1" showErrorMessage="1" sqref="J20:HA20 J27:HA27" xr:uid="{00000000-0002-0000-0200-000006000000}">
      <formula1>StateLookup</formula1>
    </dataValidation>
    <dataValidation type="list" allowBlank="1" showInputMessage="1" showErrorMessage="1" sqref="J31:HA31" xr:uid="{00000000-0002-0000-0200-000007000000}">
      <formula1>OwnerCategory</formula1>
    </dataValidation>
    <dataValidation type="list" allowBlank="1" showInputMessage="1" showErrorMessage="1" sqref="J29:HA29" xr:uid="{00000000-0002-0000-0200-000008000000}">
      <formula1>"Yes,No,Unknown"</formula1>
    </dataValidation>
  </dataValidations>
  <pageMargins left="0.75" right="0.75" top="1" bottom="1" header="0.5" footer="0.5"/>
  <pageSetup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A141"/>
  <sheetViews>
    <sheetView workbookViewId="0">
      <pane xSplit="9" ySplit="7" topLeftCell="J8" activePane="bottomRight" state="frozen"/>
      <selection activeCell="GY57" sqref="GY57"/>
      <selection pane="topRight" activeCell="GY57" sqref="GY57"/>
      <selection pane="bottomLeft" activeCell="GY57" sqref="GY57"/>
      <selection pane="bottomRight" activeCell="A110" sqref="A110:XFD141"/>
    </sheetView>
  </sheetViews>
  <sheetFormatPr defaultColWidth="9.109375" defaultRowHeight="13.2" x14ac:dyDescent="0.25"/>
  <cols>
    <col min="1" max="3" width="3" style="10" customWidth="1"/>
    <col min="4" max="4" width="3" style="11" customWidth="1"/>
    <col min="5" max="7" width="3" style="16" customWidth="1"/>
    <col min="8" max="8" width="89.44140625" style="16" bestFit="1" customWidth="1"/>
    <col min="9" max="9" width="27.33203125" style="16" customWidth="1"/>
    <col min="10" max="61" width="23.88671875" style="5" customWidth="1"/>
    <col min="62" max="209" width="23.88671875" style="6" customWidth="1"/>
    <col min="210" max="16384" width="9.109375" style="6"/>
  </cols>
  <sheetData>
    <row r="1" spans="1:209" x14ac:dyDescent="0.25">
      <c r="A1" s="18" t="s">
        <v>113</v>
      </c>
      <c r="H1" s="122" t="s">
        <v>640</v>
      </c>
    </row>
    <row r="3" spans="1:209" x14ac:dyDescent="0.25">
      <c r="I3" s="94" t="str">
        <f>'1-General'!I3</f>
        <v>Note: Use separate column for each property</v>
      </c>
    </row>
    <row r="4" spans="1:209" x14ac:dyDescent="0.25">
      <c r="D4" s="16" t="s">
        <v>109</v>
      </c>
      <c r="I4" s="76" t="s">
        <v>327</v>
      </c>
      <c r="J4" s="29">
        <f>'1-General'!J4</f>
        <v>0</v>
      </c>
      <c r="K4" s="29">
        <f>'1-General'!K4</f>
        <v>0</v>
      </c>
      <c r="L4" s="29">
        <f>'1-General'!L4</f>
        <v>0</v>
      </c>
      <c r="M4" s="29">
        <f>'1-General'!M4</f>
        <v>0</v>
      </c>
      <c r="N4" s="29">
        <f>'1-General'!N4</f>
        <v>0</v>
      </c>
      <c r="O4" s="29">
        <f>'1-General'!O4</f>
        <v>0</v>
      </c>
      <c r="P4" s="29">
        <f>'1-General'!P4</f>
        <v>0</v>
      </c>
      <c r="Q4" s="29">
        <f>'1-General'!Q4</f>
        <v>0</v>
      </c>
      <c r="R4" s="29">
        <f>'1-General'!R4</f>
        <v>0</v>
      </c>
      <c r="S4" s="29">
        <f>'1-General'!S4</f>
        <v>0</v>
      </c>
      <c r="T4" s="29">
        <f>'1-General'!T4</f>
        <v>0</v>
      </c>
      <c r="U4" s="29">
        <f>'1-General'!U4</f>
        <v>0</v>
      </c>
      <c r="V4" s="29">
        <f>'1-General'!V4</f>
        <v>0</v>
      </c>
      <c r="W4" s="29">
        <f>'1-General'!W4</f>
        <v>0</v>
      </c>
      <c r="X4" s="29">
        <f>'1-General'!X4</f>
        <v>0</v>
      </c>
      <c r="Y4" s="29">
        <f>'1-General'!Y4</f>
        <v>0</v>
      </c>
      <c r="Z4" s="29">
        <f>'1-General'!Z4</f>
        <v>0</v>
      </c>
      <c r="AA4" s="29">
        <f>'1-General'!AA4</f>
        <v>0</v>
      </c>
      <c r="AB4" s="29">
        <f>'1-General'!AB4</f>
        <v>0</v>
      </c>
      <c r="AC4" s="29">
        <f>'1-General'!AC4</f>
        <v>0</v>
      </c>
      <c r="AD4" s="29">
        <f>'1-General'!AD4</f>
        <v>0</v>
      </c>
      <c r="AE4" s="29">
        <f>'1-General'!AE4</f>
        <v>0</v>
      </c>
      <c r="AF4" s="29">
        <f>'1-General'!AF4</f>
        <v>0</v>
      </c>
      <c r="AG4" s="29">
        <f>'1-General'!AG4</f>
        <v>0</v>
      </c>
      <c r="AH4" s="29">
        <f>'1-General'!AH4</f>
        <v>0</v>
      </c>
      <c r="AI4" s="29">
        <f>'1-General'!AI4</f>
        <v>0</v>
      </c>
      <c r="AJ4" s="29">
        <f>'1-General'!AJ4</f>
        <v>0</v>
      </c>
      <c r="AK4" s="29">
        <f>'1-General'!AK4</f>
        <v>0</v>
      </c>
      <c r="AL4" s="29">
        <f>'1-General'!AL4</f>
        <v>0</v>
      </c>
      <c r="AM4" s="29">
        <f>'1-General'!AM4</f>
        <v>0</v>
      </c>
      <c r="AN4" s="29">
        <f>'1-General'!AN4</f>
        <v>0</v>
      </c>
      <c r="AO4" s="29">
        <f>'1-General'!AO4</f>
        <v>0</v>
      </c>
      <c r="AP4" s="29">
        <f>'1-General'!AP4</f>
        <v>0</v>
      </c>
      <c r="AQ4" s="29">
        <f>'1-General'!AQ4</f>
        <v>0</v>
      </c>
      <c r="AR4" s="29">
        <f>'1-General'!AR4</f>
        <v>0</v>
      </c>
      <c r="AS4" s="29">
        <f>'1-General'!AS4</f>
        <v>0</v>
      </c>
      <c r="AT4" s="29">
        <f>'1-General'!AT4</f>
        <v>0</v>
      </c>
      <c r="AU4" s="29">
        <f>'1-General'!AU4</f>
        <v>0</v>
      </c>
      <c r="AV4" s="29">
        <f>'1-General'!AV4</f>
        <v>0</v>
      </c>
      <c r="AW4" s="29">
        <f>'1-General'!AW4</f>
        <v>0</v>
      </c>
      <c r="AX4" s="29">
        <f>'1-General'!AX4</f>
        <v>0</v>
      </c>
      <c r="AY4" s="29">
        <f>'1-General'!AY4</f>
        <v>0</v>
      </c>
      <c r="AZ4" s="29">
        <f>'1-General'!AZ4</f>
        <v>0</v>
      </c>
      <c r="BA4" s="29">
        <f>'1-General'!BA4</f>
        <v>0</v>
      </c>
      <c r="BB4" s="29">
        <f>'1-General'!BB4</f>
        <v>0</v>
      </c>
      <c r="BC4" s="29">
        <f>'1-General'!BC4</f>
        <v>0</v>
      </c>
      <c r="BD4" s="29">
        <f>'1-General'!BD4</f>
        <v>0</v>
      </c>
      <c r="BE4" s="29">
        <f>'1-General'!BE4</f>
        <v>0</v>
      </c>
      <c r="BF4" s="29">
        <f>'1-General'!BF4</f>
        <v>0</v>
      </c>
      <c r="BG4" s="29">
        <f>'1-General'!BG4</f>
        <v>0</v>
      </c>
      <c r="BH4" s="29">
        <f>'1-General'!BH4</f>
        <v>0</v>
      </c>
      <c r="BI4" s="29">
        <f>'1-General'!BI4</f>
        <v>0</v>
      </c>
      <c r="BJ4" s="29">
        <f>'1-General'!BJ4</f>
        <v>0</v>
      </c>
      <c r="BK4" s="29">
        <f>'1-General'!BK4</f>
        <v>0</v>
      </c>
      <c r="BL4" s="29">
        <f>'1-General'!BL4</f>
        <v>0</v>
      </c>
      <c r="BM4" s="29">
        <f>'1-General'!BM4</f>
        <v>0</v>
      </c>
      <c r="BN4" s="29">
        <f>'1-General'!BN4</f>
        <v>0</v>
      </c>
      <c r="BO4" s="29">
        <f>'1-General'!BO4</f>
        <v>0</v>
      </c>
      <c r="BP4" s="29">
        <f>'1-General'!BP4</f>
        <v>0</v>
      </c>
      <c r="BQ4" s="29">
        <f>'1-General'!BQ4</f>
        <v>0</v>
      </c>
      <c r="BR4" s="29">
        <f>'1-General'!BR4</f>
        <v>0</v>
      </c>
      <c r="BS4" s="29">
        <f>'1-General'!BS4</f>
        <v>0</v>
      </c>
      <c r="BT4" s="29">
        <f>'1-General'!BT4</f>
        <v>0</v>
      </c>
      <c r="BU4" s="29">
        <f>'1-General'!BU4</f>
        <v>0</v>
      </c>
      <c r="BV4" s="29">
        <f>'1-General'!BV4</f>
        <v>0</v>
      </c>
      <c r="BW4" s="29">
        <f>'1-General'!BW4</f>
        <v>0</v>
      </c>
      <c r="BX4" s="29">
        <f>'1-General'!BX4</f>
        <v>0</v>
      </c>
      <c r="BY4" s="29">
        <f>'1-General'!BY4</f>
        <v>0</v>
      </c>
      <c r="BZ4" s="29">
        <f>'1-General'!BZ4</f>
        <v>0</v>
      </c>
      <c r="CA4" s="29">
        <f>'1-General'!CA4</f>
        <v>0</v>
      </c>
      <c r="CB4" s="29">
        <f>'1-General'!CB4</f>
        <v>0</v>
      </c>
      <c r="CC4" s="29">
        <f>'1-General'!CC4</f>
        <v>0</v>
      </c>
      <c r="CD4" s="29">
        <f>'1-General'!CD4</f>
        <v>0</v>
      </c>
      <c r="CE4" s="29">
        <f>'1-General'!CE4</f>
        <v>0</v>
      </c>
      <c r="CF4" s="29">
        <f>'1-General'!CF4</f>
        <v>0</v>
      </c>
      <c r="CG4" s="29">
        <f>'1-General'!CG4</f>
        <v>0</v>
      </c>
      <c r="CH4" s="29">
        <f>'1-General'!CH4</f>
        <v>0</v>
      </c>
      <c r="CI4" s="29">
        <f>'1-General'!CI4</f>
        <v>0</v>
      </c>
      <c r="CJ4" s="29">
        <f>'1-General'!CJ4</f>
        <v>0</v>
      </c>
      <c r="CK4" s="29">
        <f>'1-General'!CK4</f>
        <v>0</v>
      </c>
      <c r="CL4" s="29">
        <f>'1-General'!CL4</f>
        <v>0</v>
      </c>
      <c r="CM4" s="29">
        <f>'1-General'!CM4</f>
        <v>0</v>
      </c>
      <c r="CN4" s="29">
        <f>'1-General'!CN4</f>
        <v>0</v>
      </c>
      <c r="CO4" s="29">
        <f>'1-General'!CO4</f>
        <v>0</v>
      </c>
      <c r="CP4" s="29">
        <f>'1-General'!CP4</f>
        <v>0</v>
      </c>
      <c r="CQ4" s="29">
        <f>'1-General'!CQ4</f>
        <v>0</v>
      </c>
      <c r="CR4" s="29">
        <f>'1-General'!CR4</f>
        <v>0</v>
      </c>
      <c r="CS4" s="29">
        <f>'1-General'!CS4</f>
        <v>0</v>
      </c>
      <c r="CT4" s="29">
        <f>'1-General'!CT4</f>
        <v>0</v>
      </c>
      <c r="CU4" s="29">
        <f>'1-General'!CU4</f>
        <v>0</v>
      </c>
      <c r="CV4" s="29">
        <f>'1-General'!CV4</f>
        <v>0</v>
      </c>
      <c r="CW4" s="29">
        <f>'1-General'!CW4</f>
        <v>0</v>
      </c>
      <c r="CX4" s="29">
        <f>'1-General'!CX4</f>
        <v>0</v>
      </c>
      <c r="CY4" s="29">
        <f>'1-General'!CY4</f>
        <v>0</v>
      </c>
      <c r="CZ4" s="29">
        <f>'1-General'!CZ4</f>
        <v>0</v>
      </c>
      <c r="DA4" s="29">
        <f>'1-General'!DA4</f>
        <v>0</v>
      </c>
      <c r="DB4" s="29">
        <f>'1-General'!DB4</f>
        <v>0</v>
      </c>
      <c r="DC4" s="29">
        <f>'1-General'!DC4</f>
        <v>0</v>
      </c>
      <c r="DD4" s="29">
        <f>'1-General'!DD4</f>
        <v>0</v>
      </c>
      <c r="DE4" s="29">
        <f>'1-General'!DE4</f>
        <v>0</v>
      </c>
      <c r="DF4" s="29">
        <f>'1-General'!DF4</f>
        <v>0</v>
      </c>
      <c r="DG4" s="29">
        <f>'1-General'!DG4</f>
        <v>0</v>
      </c>
      <c r="DH4" s="29">
        <f>'1-General'!DH4</f>
        <v>0</v>
      </c>
      <c r="DI4" s="29">
        <f>'1-General'!DI4</f>
        <v>0</v>
      </c>
      <c r="DJ4" s="29">
        <f>'1-General'!DJ4</f>
        <v>0</v>
      </c>
      <c r="DK4" s="29">
        <f>'1-General'!DK4</f>
        <v>0</v>
      </c>
      <c r="DL4" s="29">
        <f>'1-General'!DL4</f>
        <v>0</v>
      </c>
      <c r="DM4" s="29">
        <f>'1-General'!DM4</f>
        <v>0</v>
      </c>
      <c r="DN4" s="29">
        <f>'1-General'!DN4</f>
        <v>0</v>
      </c>
      <c r="DO4" s="29">
        <f>'1-General'!DO4</f>
        <v>0</v>
      </c>
      <c r="DP4" s="29">
        <f>'1-General'!DP4</f>
        <v>0</v>
      </c>
      <c r="DQ4" s="29">
        <f>'1-General'!DQ4</f>
        <v>0</v>
      </c>
      <c r="DR4" s="29">
        <f>'1-General'!DR4</f>
        <v>0</v>
      </c>
      <c r="DS4" s="29">
        <f>'1-General'!DS4</f>
        <v>0</v>
      </c>
      <c r="DT4" s="29">
        <f>'1-General'!DT4</f>
        <v>0</v>
      </c>
      <c r="DU4" s="29">
        <f>'1-General'!DU4</f>
        <v>0</v>
      </c>
      <c r="DV4" s="29">
        <f>'1-General'!DV4</f>
        <v>0</v>
      </c>
      <c r="DW4" s="29">
        <f>'1-General'!DW4</f>
        <v>0</v>
      </c>
      <c r="DX4" s="29">
        <f>'1-General'!DX4</f>
        <v>0</v>
      </c>
      <c r="DY4" s="29">
        <f>'1-General'!DY4</f>
        <v>0</v>
      </c>
      <c r="DZ4" s="29">
        <f>'1-General'!DZ4</f>
        <v>0</v>
      </c>
      <c r="EA4" s="29">
        <f>'1-General'!EA4</f>
        <v>0</v>
      </c>
      <c r="EB4" s="29">
        <f>'1-General'!EB4</f>
        <v>0</v>
      </c>
      <c r="EC4" s="29">
        <f>'1-General'!EC4</f>
        <v>0</v>
      </c>
      <c r="ED4" s="29">
        <f>'1-General'!ED4</f>
        <v>0</v>
      </c>
      <c r="EE4" s="29">
        <f>'1-General'!EE4</f>
        <v>0</v>
      </c>
      <c r="EF4" s="29">
        <f>'1-General'!EF4</f>
        <v>0</v>
      </c>
      <c r="EG4" s="29">
        <f>'1-General'!EG4</f>
        <v>0</v>
      </c>
      <c r="EH4" s="29">
        <f>'1-General'!EH4</f>
        <v>0</v>
      </c>
      <c r="EI4" s="29">
        <f>'1-General'!EI4</f>
        <v>0</v>
      </c>
      <c r="EJ4" s="29">
        <f>'1-General'!EJ4</f>
        <v>0</v>
      </c>
      <c r="EK4" s="29">
        <f>'1-General'!EK4</f>
        <v>0</v>
      </c>
      <c r="EL4" s="29">
        <f>'1-General'!EL4</f>
        <v>0</v>
      </c>
      <c r="EM4" s="29">
        <f>'1-General'!EM4</f>
        <v>0</v>
      </c>
      <c r="EN4" s="29">
        <f>'1-General'!EN4</f>
        <v>0</v>
      </c>
      <c r="EO4" s="29">
        <f>'1-General'!EO4</f>
        <v>0</v>
      </c>
      <c r="EP4" s="29">
        <f>'1-General'!EP4</f>
        <v>0</v>
      </c>
      <c r="EQ4" s="29">
        <f>'1-General'!EQ4</f>
        <v>0</v>
      </c>
      <c r="ER4" s="29">
        <f>'1-General'!ER4</f>
        <v>0</v>
      </c>
      <c r="ES4" s="29">
        <f>'1-General'!ES4</f>
        <v>0</v>
      </c>
      <c r="ET4" s="29">
        <f>'1-General'!ET4</f>
        <v>0</v>
      </c>
      <c r="EU4" s="29">
        <f>'1-General'!EU4</f>
        <v>0</v>
      </c>
      <c r="EV4" s="29">
        <f>'1-General'!EV4</f>
        <v>0</v>
      </c>
      <c r="EW4" s="29">
        <f>'1-General'!EW4</f>
        <v>0</v>
      </c>
      <c r="EX4" s="29">
        <f>'1-General'!EX4</f>
        <v>0</v>
      </c>
      <c r="EY4" s="29">
        <f>'1-General'!EY4</f>
        <v>0</v>
      </c>
      <c r="EZ4" s="29">
        <f>'1-General'!EZ4</f>
        <v>0</v>
      </c>
      <c r="FA4" s="29">
        <f>'1-General'!FA4</f>
        <v>0</v>
      </c>
      <c r="FB4" s="29">
        <f>'1-General'!FB4</f>
        <v>0</v>
      </c>
      <c r="FC4" s="29">
        <f>'1-General'!FC4</f>
        <v>0</v>
      </c>
      <c r="FD4" s="29">
        <f>'1-General'!FD4</f>
        <v>0</v>
      </c>
      <c r="FE4" s="29">
        <f>'1-General'!FE4</f>
        <v>0</v>
      </c>
      <c r="FF4" s="29">
        <f>'1-General'!FF4</f>
        <v>0</v>
      </c>
      <c r="FG4" s="29">
        <f>'1-General'!FG4</f>
        <v>0</v>
      </c>
      <c r="FH4" s="29">
        <f>'1-General'!FH4</f>
        <v>0</v>
      </c>
      <c r="FI4" s="29">
        <f>'1-General'!FI4</f>
        <v>0</v>
      </c>
      <c r="FJ4" s="29">
        <f>'1-General'!FJ4</f>
        <v>0</v>
      </c>
      <c r="FK4" s="29">
        <f>'1-General'!FK4</f>
        <v>0</v>
      </c>
      <c r="FL4" s="29">
        <f>'1-General'!FL4</f>
        <v>0</v>
      </c>
      <c r="FM4" s="29">
        <f>'1-General'!FM4</f>
        <v>0</v>
      </c>
      <c r="FN4" s="29">
        <f>'1-General'!FN4</f>
        <v>0</v>
      </c>
      <c r="FO4" s="29">
        <f>'1-General'!FO4</f>
        <v>0</v>
      </c>
      <c r="FP4" s="29">
        <f>'1-General'!FP4</f>
        <v>0</v>
      </c>
      <c r="FQ4" s="29">
        <f>'1-General'!FQ4</f>
        <v>0</v>
      </c>
      <c r="FR4" s="29">
        <f>'1-General'!FR4</f>
        <v>0</v>
      </c>
      <c r="FS4" s="29">
        <f>'1-General'!FS4</f>
        <v>0</v>
      </c>
      <c r="FT4" s="29">
        <f>'1-General'!FT4</f>
        <v>0</v>
      </c>
      <c r="FU4" s="29">
        <f>'1-General'!FU4</f>
        <v>0</v>
      </c>
      <c r="FV4" s="29">
        <f>'1-General'!FV4</f>
        <v>0</v>
      </c>
      <c r="FW4" s="29">
        <f>'1-General'!FW4</f>
        <v>0</v>
      </c>
      <c r="FX4" s="29">
        <f>'1-General'!FX4</f>
        <v>0</v>
      </c>
      <c r="FY4" s="29">
        <f>'1-General'!FY4</f>
        <v>0</v>
      </c>
      <c r="FZ4" s="29">
        <f>'1-General'!FZ4</f>
        <v>0</v>
      </c>
      <c r="GA4" s="29">
        <f>'1-General'!GA4</f>
        <v>0</v>
      </c>
      <c r="GB4" s="29">
        <f>'1-General'!GB4</f>
        <v>0</v>
      </c>
      <c r="GC4" s="29">
        <f>'1-General'!GC4</f>
        <v>0</v>
      </c>
      <c r="GD4" s="29">
        <f>'1-General'!GD4</f>
        <v>0</v>
      </c>
      <c r="GE4" s="29">
        <f>'1-General'!GE4</f>
        <v>0</v>
      </c>
      <c r="GF4" s="29">
        <f>'1-General'!GF4</f>
        <v>0</v>
      </c>
      <c r="GG4" s="29">
        <f>'1-General'!GG4</f>
        <v>0</v>
      </c>
      <c r="GH4" s="29">
        <f>'1-General'!GH4</f>
        <v>0</v>
      </c>
      <c r="GI4" s="29">
        <f>'1-General'!GI4</f>
        <v>0</v>
      </c>
      <c r="GJ4" s="29">
        <f>'1-General'!GJ4</f>
        <v>0</v>
      </c>
      <c r="GK4" s="29">
        <f>'1-General'!GK4</f>
        <v>0</v>
      </c>
      <c r="GL4" s="29">
        <f>'1-General'!GL4</f>
        <v>0</v>
      </c>
      <c r="GM4" s="29">
        <f>'1-General'!GM4</f>
        <v>0</v>
      </c>
      <c r="GN4" s="29">
        <f>'1-General'!GN4</f>
        <v>0</v>
      </c>
      <c r="GO4" s="29">
        <f>'1-General'!GO4</f>
        <v>0</v>
      </c>
      <c r="GP4" s="29">
        <f>'1-General'!GP4</f>
        <v>0</v>
      </c>
      <c r="GQ4" s="29">
        <f>'1-General'!GQ4</f>
        <v>0</v>
      </c>
      <c r="GR4" s="29">
        <f>'1-General'!GR4</f>
        <v>0</v>
      </c>
      <c r="GS4" s="29">
        <f>'1-General'!GS4</f>
        <v>0</v>
      </c>
      <c r="GT4" s="29">
        <f>'1-General'!GT4</f>
        <v>0</v>
      </c>
      <c r="GU4" s="29">
        <f>'1-General'!GU4</f>
        <v>0</v>
      </c>
      <c r="GV4" s="29">
        <f>'1-General'!GV4</f>
        <v>0</v>
      </c>
      <c r="GW4" s="29">
        <f>'1-General'!GW4</f>
        <v>0</v>
      </c>
      <c r="GX4" s="29">
        <f>'1-General'!GX4</f>
        <v>0</v>
      </c>
      <c r="GY4" s="29">
        <f>'1-General'!GY4</f>
        <v>0</v>
      </c>
      <c r="GZ4" s="29">
        <f>'1-General'!GZ4</f>
        <v>0</v>
      </c>
      <c r="HA4" s="29">
        <f>'1-General'!HA4</f>
        <v>0</v>
      </c>
    </row>
    <row r="5" spans="1:209" x14ac:dyDescent="0.25">
      <c r="D5" s="16" t="s">
        <v>110</v>
      </c>
      <c r="I5" s="76" t="s">
        <v>331</v>
      </c>
      <c r="J5" s="51">
        <f>'1-General'!J5</f>
        <v>1</v>
      </c>
      <c r="K5" s="51">
        <f>'1-General'!K5</f>
        <v>2</v>
      </c>
      <c r="L5" s="51">
        <f>'1-General'!L5</f>
        <v>3</v>
      </c>
      <c r="M5" s="51">
        <f>'1-General'!M5</f>
        <v>4</v>
      </c>
      <c r="N5" s="51">
        <f>'1-General'!N5</f>
        <v>5</v>
      </c>
      <c r="O5" s="51">
        <f>'1-General'!O5</f>
        <v>6</v>
      </c>
      <c r="P5" s="51">
        <f>'1-General'!P5</f>
        <v>7</v>
      </c>
      <c r="Q5" s="51">
        <f>'1-General'!Q5</f>
        <v>8</v>
      </c>
      <c r="R5" s="51">
        <f>'1-General'!R5</f>
        <v>9</v>
      </c>
      <c r="S5" s="51">
        <f>'1-General'!S5</f>
        <v>10</v>
      </c>
      <c r="T5" s="51">
        <f>'1-General'!T5</f>
        <v>11</v>
      </c>
      <c r="U5" s="51">
        <f>'1-General'!U5</f>
        <v>12</v>
      </c>
      <c r="V5" s="51">
        <f>'1-General'!V5</f>
        <v>13</v>
      </c>
      <c r="W5" s="51">
        <f>'1-General'!W5</f>
        <v>14</v>
      </c>
      <c r="X5" s="51">
        <f>'1-General'!X5</f>
        <v>15</v>
      </c>
      <c r="Y5" s="51">
        <f>'1-General'!Y5</f>
        <v>16</v>
      </c>
      <c r="Z5" s="51">
        <f>'1-General'!Z5</f>
        <v>17</v>
      </c>
      <c r="AA5" s="51">
        <f>'1-General'!AA5</f>
        <v>18</v>
      </c>
      <c r="AB5" s="51">
        <f>'1-General'!AB5</f>
        <v>19</v>
      </c>
      <c r="AC5" s="51">
        <f>'1-General'!AC5</f>
        <v>20</v>
      </c>
      <c r="AD5" s="51">
        <f>'1-General'!AD5</f>
        <v>21</v>
      </c>
      <c r="AE5" s="51">
        <f>'1-General'!AE5</f>
        <v>22</v>
      </c>
      <c r="AF5" s="51">
        <f>'1-General'!AF5</f>
        <v>23</v>
      </c>
      <c r="AG5" s="51">
        <f>'1-General'!AG5</f>
        <v>24</v>
      </c>
      <c r="AH5" s="51">
        <f>'1-General'!AH5</f>
        <v>25</v>
      </c>
      <c r="AI5" s="51">
        <f>'1-General'!AI5</f>
        <v>26</v>
      </c>
      <c r="AJ5" s="51">
        <f>'1-General'!AJ5</f>
        <v>27</v>
      </c>
      <c r="AK5" s="51">
        <f>'1-General'!AK5</f>
        <v>28</v>
      </c>
      <c r="AL5" s="51">
        <f>'1-General'!AL5</f>
        <v>29</v>
      </c>
      <c r="AM5" s="51">
        <f>'1-General'!AM5</f>
        <v>30</v>
      </c>
      <c r="AN5" s="51">
        <f>'1-General'!AN5</f>
        <v>31</v>
      </c>
      <c r="AO5" s="51">
        <f>'1-General'!AO5</f>
        <v>32</v>
      </c>
      <c r="AP5" s="51">
        <f>'1-General'!AP5</f>
        <v>33</v>
      </c>
      <c r="AQ5" s="51">
        <f>'1-General'!AQ5</f>
        <v>34</v>
      </c>
      <c r="AR5" s="51">
        <f>'1-General'!AR5</f>
        <v>35</v>
      </c>
      <c r="AS5" s="51">
        <f>'1-General'!AS5</f>
        <v>36</v>
      </c>
      <c r="AT5" s="51">
        <f>'1-General'!AT5</f>
        <v>37</v>
      </c>
      <c r="AU5" s="51">
        <f>'1-General'!AU5</f>
        <v>38</v>
      </c>
      <c r="AV5" s="51">
        <f>'1-General'!AV5</f>
        <v>39</v>
      </c>
      <c r="AW5" s="51">
        <f>'1-General'!AW5</f>
        <v>40</v>
      </c>
      <c r="AX5" s="51">
        <f>'1-General'!AX5</f>
        <v>41</v>
      </c>
      <c r="AY5" s="51">
        <f>'1-General'!AY5</f>
        <v>42</v>
      </c>
      <c r="AZ5" s="51">
        <f>'1-General'!AZ5</f>
        <v>43</v>
      </c>
      <c r="BA5" s="51">
        <f>'1-General'!BA5</f>
        <v>44</v>
      </c>
      <c r="BB5" s="51">
        <f>'1-General'!BB5</f>
        <v>45</v>
      </c>
      <c r="BC5" s="51">
        <f>'1-General'!BC5</f>
        <v>46</v>
      </c>
      <c r="BD5" s="51">
        <f>'1-General'!BD5</f>
        <v>47</v>
      </c>
      <c r="BE5" s="51">
        <f>'1-General'!BE5</f>
        <v>48</v>
      </c>
      <c r="BF5" s="51">
        <f>'1-General'!BF5</f>
        <v>49</v>
      </c>
      <c r="BG5" s="51">
        <f>'1-General'!BG5</f>
        <v>50</v>
      </c>
      <c r="BH5" s="51">
        <f>'1-General'!BH5</f>
        <v>51</v>
      </c>
      <c r="BI5" s="51">
        <f>'1-General'!BI5</f>
        <v>52</v>
      </c>
      <c r="BJ5" s="51">
        <f>'1-General'!BJ5</f>
        <v>53</v>
      </c>
      <c r="BK5" s="51">
        <f>'1-General'!BK5</f>
        <v>54</v>
      </c>
      <c r="BL5" s="51">
        <f>'1-General'!BL5</f>
        <v>55</v>
      </c>
      <c r="BM5" s="51">
        <f>'1-General'!BM5</f>
        <v>56</v>
      </c>
      <c r="BN5" s="51">
        <f>'1-General'!BN5</f>
        <v>57</v>
      </c>
      <c r="BO5" s="51">
        <f>'1-General'!BO5</f>
        <v>58</v>
      </c>
      <c r="BP5" s="51">
        <f>'1-General'!BP5</f>
        <v>59</v>
      </c>
      <c r="BQ5" s="51">
        <f>'1-General'!BQ5</f>
        <v>60</v>
      </c>
      <c r="BR5" s="51">
        <f>'1-General'!BR5</f>
        <v>61</v>
      </c>
      <c r="BS5" s="51">
        <f>'1-General'!BS5</f>
        <v>62</v>
      </c>
      <c r="BT5" s="51">
        <f>'1-General'!BT5</f>
        <v>63</v>
      </c>
      <c r="BU5" s="51">
        <f>'1-General'!BU5</f>
        <v>64</v>
      </c>
      <c r="BV5" s="51">
        <f>'1-General'!BV5</f>
        <v>65</v>
      </c>
      <c r="BW5" s="51">
        <f>'1-General'!BW5</f>
        <v>66</v>
      </c>
      <c r="BX5" s="51">
        <f>'1-General'!BX5</f>
        <v>67</v>
      </c>
      <c r="BY5" s="51">
        <f>'1-General'!BY5</f>
        <v>68</v>
      </c>
      <c r="BZ5" s="51">
        <f>'1-General'!BZ5</f>
        <v>69</v>
      </c>
      <c r="CA5" s="51">
        <f>'1-General'!CA5</f>
        <v>70</v>
      </c>
      <c r="CB5" s="51">
        <f>'1-General'!CB5</f>
        <v>71</v>
      </c>
      <c r="CC5" s="51">
        <f>'1-General'!CC5</f>
        <v>72</v>
      </c>
      <c r="CD5" s="51">
        <f>'1-General'!CD5</f>
        <v>73</v>
      </c>
      <c r="CE5" s="51">
        <f>'1-General'!CE5</f>
        <v>74</v>
      </c>
      <c r="CF5" s="51">
        <f>'1-General'!CF5</f>
        <v>75</v>
      </c>
      <c r="CG5" s="51">
        <f>'1-General'!CG5</f>
        <v>76</v>
      </c>
      <c r="CH5" s="51">
        <f>'1-General'!CH5</f>
        <v>77</v>
      </c>
      <c r="CI5" s="51">
        <f>'1-General'!CI5</f>
        <v>78</v>
      </c>
      <c r="CJ5" s="51">
        <f>'1-General'!CJ5</f>
        <v>79</v>
      </c>
      <c r="CK5" s="51">
        <f>'1-General'!CK5</f>
        <v>80</v>
      </c>
      <c r="CL5" s="51">
        <f>'1-General'!CL5</f>
        <v>81</v>
      </c>
      <c r="CM5" s="51">
        <f>'1-General'!CM5</f>
        <v>82</v>
      </c>
      <c r="CN5" s="51">
        <f>'1-General'!CN5</f>
        <v>83</v>
      </c>
      <c r="CO5" s="51">
        <f>'1-General'!CO5</f>
        <v>84</v>
      </c>
      <c r="CP5" s="51">
        <f>'1-General'!CP5</f>
        <v>85</v>
      </c>
      <c r="CQ5" s="51">
        <f>'1-General'!CQ5</f>
        <v>86</v>
      </c>
      <c r="CR5" s="51">
        <f>'1-General'!CR5</f>
        <v>87</v>
      </c>
      <c r="CS5" s="51">
        <f>'1-General'!CS5</f>
        <v>88</v>
      </c>
      <c r="CT5" s="51">
        <f>'1-General'!CT5</f>
        <v>89</v>
      </c>
      <c r="CU5" s="51">
        <f>'1-General'!CU5</f>
        <v>90</v>
      </c>
      <c r="CV5" s="51">
        <f>'1-General'!CV5</f>
        <v>91</v>
      </c>
      <c r="CW5" s="51">
        <f>'1-General'!CW5</f>
        <v>92</v>
      </c>
      <c r="CX5" s="51">
        <f>'1-General'!CX5</f>
        <v>93</v>
      </c>
      <c r="CY5" s="51">
        <f>'1-General'!CY5</f>
        <v>94</v>
      </c>
      <c r="CZ5" s="51">
        <f>'1-General'!CZ5</f>
        <v>95</v>
      </c>
      <c r="DA5" s="51">
        <f>'1-General'!DA5</f>
        <v>96</v>
      </c>
      <c r="DB5" s="51">
        <f>'1-General'!DB5</f>
        <v>97</v>
      </c>
      <c r="DC5" s="51">
        <f>'1-General'!DC5</f>
        <v>98</v>
      </c>
      <c r="DD5" s="51">
        <f>'1-General'!DD5</f>
        <v>99</v>
      </c>
      <c r="DE5" s="51">
        <f>'1-General'!DE5</f>
        <v>100</v>
      </c>
      <c r="DF5" s="51">
        <f>'1-General'!DF5</f>
        <v>101</v>
      </c>
      <c r="DG5" s="51">
        <f>'1-General'!DG5</f>
        <v>102</v>
      </c>
      <c r="DH5" s="51">
        <f>'1-General'!DH5</f>
        <v>103</v>
      </c>
      <c r="DI5" s="51">
        <f>'1-General'!DI5</f>
        <v>104</v>
      </c>
      <c r="DJ5" s="51">
        <f>'1-General'!DJ5</f>
        <v>105</v>
      </c>
      <c r="DK5" s="51">
        <f>'1-General'!DK5</f>
        <v>106</v>
      </c>
      <c r="DL5" s="51">
        <f>'1-General'!DL5</f>
        <v>107</v>
      </c>
      <c r="DM5" s="51">
        <f>'1-General'!DM5</f>
        <v>108</v>
      </c>
      <c r="DN5" s="51">
        <f>'1-General'!DN5</f>
        <v>109</v>
      </c>
      <c r="DO5" s="51">
        <f>'1-General'!DO5</f>
        <v>110</v>
      </c>
      <c r="DP5" s="51">
        <f>'1-General'!DP5</f>
        <v>111</v>
      </c>
      <c r="DQ5" s="51">
        <f>'1-General'!DQ5</f>
        <v>112</v>
      </c>
      <c r="DR5" s="51">
        <f>'1-General'!DR5</f>
        <v>113</v>
      </c>
      <c r="DS5" s="51">
        <f>'1-General'!DS5</f>
        <v>114</v>
      </c>
      <c r="DT5" s="51">
        <f>'1-General'!DT5</f>
        <v>115</v>
      </c>
      <c r="DU5" s="51">
        <f>'1-General'!DU5</f>
        <v>116</v>
      </c>
      <c r="DV5" s="51">
        <f>'1-General'!DV5</f>
        <v>117</v>
      </c>
      <c r="DW5" s="51">
        <f>'1-General'!DW5</f>
        <v>118</v>
      </c>
      <c r="DX5" s="51">
        <f>'1-General'!DX5</f>
        <v>119</v>
      </c>
      <c r="DY5" s="51">
        <f>'1-General'!DY5</f>
        <v>120</v>
      </c>
      <c r="DZ5" s="51">
        <f>'1-General'!DZ5</f>
        <v>121</v>
      </c>
      <c r="EA5" s="51">
        <f>'1-General'!EA5</f>
        <v>122</v>
      </c>
      <c r="EB5" s="51">
        <f>'1-General'!EB5</f>
        <v>123</v>
      </c>
      <c r="EC5" s="51">
        <f>'1-General'!EC5</f>
        <v>124</v>
      </c>
      <c r="ED5" s="51">
        <f>'1-General'!ED5</f>
        <v>125</v>
      </c>
      <c r="EE5" s="51">
        <f>'1-General'!EE5</f>
        <v>126</v>
      </c>
      <c r="EF5" s="51">
        <f>'1-General'!EF5</f>
        <v>127</v>
      </c>
      <c r="EG5" s="51">
        <f>'1-General'!EG5</f>
        <v>128</v>
      </c>
      <c r="EH5" s="51">
        <f>'1-General'!EH5</f>
        <v>129</v>
      </c>
      <c r="EI5" s="51">
        <f>'1-General'!EI5</f>
        <v>130</v>
      </c>
      <c r="EJ5" s="51">
        <f>'1-General'!EJ5</f>
        <v>131</v>
      </c>
      <c r="EK5" s="51">
        <f>'1-General'!EK5</f>
        <v>132</v>
      </c>
      <c r="EL5" s="51">
        <f>'1-General'!EL5</f>
        <v>133</v>
      </c>
      <c r="EM5" s="51">
        <f>'1-General'!EM5</f>
        <v>134</v>
      </c>
      <c r="EN5" s="51">
        <f>'1-General'!EN5</f>
        <v>135</v>
      </c>
      <c r="EO5" s="51">
        <f>'1-General'!EO5</f>
        <v>136</v>
      </c>
      <c r="EP5" s="51">
        <f>'1-General'!EP5</f>
        <v>137</v>
      </c>
      <c r="EQ5" s="51">
        <f>'1-General'!EQ5</f>
        <v>138</v>
      </c>
      <c r="ER5" s="51">
        <f>'1-General'!ER5</f>
        <v>139</v>
      </c>
      <c r="ES5" s="51">
        <f>'1-General'!ES5</f>
        <v>140</v>
      </c>
      <c r="ET5" s="51">
        <f>'1-General'!ET5</f>
        <v>141</v>
      </c>
      <c r="EU5" s="51">
        <f>'1-General'!EU5</f>
        <v>142</v>
      </c>
      <c r="EV5" s="51">
        <f>'1-General'!EV5</f>
        <v>143</v>
      </c>
      <c r="EW5" s="51">
        <f>'1-General'!EW5</f>
        <v>144</v>
      </c>
      <c r="EX5" s="51">
        <f>'1-General'!EX5</f>
        <v>145</v>
      </c>
      <c r="EY5" s="51">
        <f>'1-General'!EY5</f>
        <v>146</v>
      </c>
      <c r="EZ5" s="51">
        <f>'1-General'!EZ5</f>
        <v>147</v>
      </c>
      <c r="FA5" s="51">
        <f>'1-General'!FA5</f>
        <v>148</v>
      </c>
      <c r="FB5" s="51">
        <f>'1-General'!FB5</f>
        <v>149</v>
      </c>
      <c r="FC5" s="51">
        <f>'1-General'!FC5</f>
        <v>150</v>
      </c>
      <c r="FD5" s="51">
        <f>'1-General'!FD5</f>
        <v>151</v>
      </c>
      <c r="FE5" s="51">
        <f>'1-General'!FE5</f>
        <v>152</v>
      </c>
      <c r="FF5" s="51">
        <f>'1-General'!FF5</f>
        <v>153</v>
      </c>
      <c r="FG5" s="51">
        <f>'1-General'!FG5</f>
        <v>154</v>
      </c>
      <c r="FH5" s="51">
        <f>'1-General'!FH5</f>
        <v>155</v>
      </c>
      <c r="FI5" s="51">
        <f>'1-General'!FI5</f>
        <v>156</v>
      </c>
      <c r="FJ5" s="51">
        <f>'1-General'!FJ5</f>
        <v>157</v>
      </c>
      <c r="FK5" s="51">
        <f>'1-General'!FK5</f>
        <v>158</v>
      </c>
      <c r="FL5" s="51">
        <f>'1-General'!FL5</f>
        <v>159</v>
      </c>
      <c r="FM5" s="51">
        <f>'1-General'!FM5</f>
        <v>160</v>
      </c>
      <c r="FN5" s="51">
        <f>'1-General'!FN5</f>
        <v>161</v>
      </c>
      <c r="FO5" s="51">
        <f>'1-General'!FO5</f>
        <v>162</v>
      </c>
      <c r="FP5" s="51">
        <f>'1-General'!FP5</f>
        <v>163</v>
      </c>
      <c r="FQ5" s="51">
        <f>'1-General'!FQ5</f>
        <v>164</v>
      </c>
      <c r="FR5" s="51">
        <f>'1-General'!FR5</f>
        <v>165</v>
      </c>
      <c r="FS5" s="51">
        <f>'1-General'!FS5</f>
        <v>166</v>
      </c>
      <c r="FT5" s="51">
        <f>'1-General'!FT5</f>
        <v>167</v>
      </c>
      <c r="FU5" s="51">
        <f>'1-General'!FU5</f>
        <v>168</v>
      </c>
      <c r="FV5" s="51">
        <f>'1-General'!FV5</f>
        <v>169</v>
      </c>
      <c r="FW5" s="51">
        <f>'1-General'!FW5</f>
        <v>170</v>
      </c>
      <c r="FX5" s="51">
        <f>'1-General'!FX5</f>
        <v>171</v>
      </c>
      <c r="FY5" s="51">
        <f>'1-General'!FY5</f>
        <v>172</v>
      </c>
      <c r="FZ5" s="51">
        <f>'1-General'!FZ5</f>
        <v>173</v>
      </c>
      <c r="GA5" s="51">
        <f>'1-General'!GA5</f>
        <v>174</v>
      </c>
      <c r="GB5" s="51">
        <f>'1-General'!GB5</f>
        <v>175</v>
      </c>
      <c r="GC5" s="51">
        <f>'1-General'!GC5</f>
        <v>176</v>
      </c>
      <c r="GD5" s="51">
        <f>'1-General'!GD5</f>
        <v>177</v>
      </c>
      <c r="GE5" s="51">
        <f>'1-General'!GE5</f>
        <v>178</v>
      </c>
      <c r="GF5" s="51">
        <f>'1-General'!GF5</f>
        <v>179</v>
      </c>
      <c r="GG5" s="51">
        <f>'1-General'!GG5</f>
        <v>180</v>
      </c>
      <c r="GH5" s="51">
        <f>'1-General'!GH5</f>
        <v>181</v>
      </c>
      <c r="GI5" s="51">
        <f>'1-General'!GI5</f>
        <v>182</v>
      </c>
      <c r="GJ5" s="51">
        <f>'1-General'!GJ5</f>
        <v>183</v>
      </c>
      <c r="GK5" s="51">
        <f>'1-General'!GK5</f>
        <v>184</v>
      </c>
      <c r="GL5" s="51">
        <f>'1-General'!GL5</f>
        <v>185</v>
      </c>
      <c r="GM5" s="51">
        <f>'1-General'!GM5</f>
        <v>186</v>
      </c>
      <c r="GN5" s="51">
        <f>'1-General'!GN5</f>
        <v>187</v>
      </c>
      <c r="GO5" s="51">
        <f>'1-General'!GO5</f>
        <v>188</v>
      </c>
      <c r="GP5" s="51">
        <f>'1-General'!GP5</f>
        <v>189</v>
      </c>
      <c r="GQ5" s="51">
        <f>'1-General'!GQ5</f>
        <v>190</v>
      </c>
      <c r="GR5" s="51">
        <f>'1-General'!GR5</f>
        <v>191</v>
      </c>
      <c r="GS5" s="51">
        <f>'1-General'!GS5</f>
        <v>192</v>
      </c>
      <c r="GT5" s="51">
        <f>'1-General'!GT5</f>
        <v>193</v>
      </c>
      <c r="GU5" s="51">
        <f>'1-General'!GU5</f>
        <v>194</v>
      </c>
      <c r="GV5" s="51">
        <f>'1-General'!GV5</f>
        <v>195</v>
      </c>
      <c r="GW5" s="51">
        <f>'1-General'!GW5</f>
        <v>196</v>
      </c>
      <c r="GX5" s="51">
        <f>'1-General'!GX5</f>
        <v>197</v>
      </c>
      <c r="GY5" s="51">
        <f>'1-General'!GY5</f>
        <v>198</v>
      </c>
      <c r="GZ5" s="51">
        <f>'1-General'!GZ5</f>
        <v>199</v>
      </c>
      <c r="HA5" s="51">
        <f>'1-General'!HA5</f>
        <v>200</v>
      </c>
    </row>
    <row r="6" spans="1:209" x14ac:dyDescent="0.25">
      <c r="D6" s="16" t="s">
        <v>112</v>
      </c>
      <c r="I6" s="76" t="s">
        <v>331</v>
      </c>
      <c r="J6" s="51" t="str">
        <f>'1-General'!J6</f>
        <v/>
      </c>
      <c r="K6" s="51" t="str">
        <f>'1-General'!K6</f>
        <v/>
      </c>
      <c r="L6" s="51" t="str">
        <f>'1-General'!L6</f>
        <v/>
      </c>
      <c r="M6" s="51" t="str">
        <f>'1-General'!M6</f>
        <v/>
      </c>
      <c r="N6" s="51" t="str">
        <f>'1-General'!N6</f>
        <v/>
      </c>
      <c r="O6" s="51" t="str">
        <f>'1-General'!O6</f>
        <v/>
      </c>
      <c r="P6" s="51" t="str">
        <f>'1-General'!P6</f>
        <v/>
      </c>
      <c r="Q6" s="51" t="str">
        <f>'1-General'!Q6</f>
        <v/>
      </c>
      <c r="R6" s="51" t="str">
        <f>'1-General'!R6</f>
        <v/>
      </c>
      <c r="S6" s="51" t="str">
        <f>'1-General'!S6</f>
        <v/>
      </c>
      <c r="T6" s="51" t="str">
        <f>'1-General'!T6</f>
        <v/>
      </c>
      <c r="U6" s="51" t="str">
        <f>'1-General'!U6</f>
        <v/>
      </c>
      <c r="V6" s="51" t="str">
        <f>'1-General'!V6</f>
        <v/>
      </c>
      <c r="W6" s="51" t="str">
        <f>'1-General'!W6</f>
        <v/>
      </c>
      <c r="X6" s="51" t="str">
        <f>'1-General'!X6</f>
        <v/>
      </c>
      <c r="Y6" s="51" t="str">
        <f>'1-General'!Y6</f>
        <v/>
      </c>
      <c r="Z6" s="51" t="str">
        <f>'1-General'!Z6</f>
        <v/>
      </c>
      <c r="AA6" s="51" t="str">
        <f>'1-General'!AA6</f>
        <v/>
      </c>
      <c r="AB6" s="51" t="str">
        <f>'1-General'!AB6</f>
        <v/>
      </c>
      <c r="AC6" s="51" t="str">
        <f>'1-General'!AC6</f>
        <v/>
      </c>
      <c r="AD6" s="51" t="str">
        <f>'1-General'!AD6</f>
        <v/>
      </c>
      <c r="AE6" s="51" t="str">
        <f>'1-General'!AE6</f>
        <v/>
      </c>
      <c r="AF6" s="51" t="str">
        <f>'1-General'!AF6</f>
        <v/>
      </c>
      <c r="AG6" s="51" t="str">
        <f>'1-General'!AG6</f>
        <v/>
      </c>
      <c r="AH6" s="51" t="str">
        <f>'1-General'!AH6</f>
        <v/>
      </c>
      <c r="AI6" s="51" t="str">
        <f>'1-General'!AI6</f>
        <v/>
      </c>
      <c r="AJ6" s="51" t="str">
        <f>'1-General'!AJ6</f>
        <v/>
      </c>
      <c r="AK6" s="51" t="str">
        <f>'1-General'!AK6</f>
        <v/>
      </c>
      <c r="AL6" s="51" t="str">
        <f>'1-General'!AL6</f>
        <v/>
      </c>
      <c r="AM6" s="51" t="str">
        <f>'1-General'!AM6</f>
        <v/>
      </c>
      <c r="AN6" s="51" t="str">
        <f>'1-General'!AN6</f>
        <v/>
      </c>
      <c r="AO6" s="51" t="str">
        <f>'1-General'!AO6</f>
        <v/>
      </c>
      <c r="AP6" s="51" t="str">
        <f>'1-General'!AP6</f>
        <v/>
      </c>
      <c r="AQ6" s="51" t="str">
        <f>'1-General'!AQ6</f>
        <v/>
      </c>
      <c r="AR6" s="51" t="str">
        <f>'1-General'!AR6</f>
        <v/>
      </c>
      <c r="AS6" s="51" t="str">
        <f>'1-General'!AS6</f>
        <v/>
      </c>
      <c r="AT6" s="51" t="str">
        <f>'1-General'!AT6</f>
        <v/>
      </c>
      <c r="AU6" s="51" t="str">
        <f>'1-General'!AU6</f>
        <v/>
      </c>
      <c r="AV6" s="51" t="str">
        <f>'1-General'!AV6</f>
        <v/>
      </c>
      <c r="AW6" s="51" t="str">
        <f>'1-General'!AW6</f>
        <v/>
      </c>
      <c r="AX6" s="51" t="str">
        <f>'1-General'!AX6</f>
        <v/>
      </c>
      <c r="AY6" s="51" t="str">
        <f>'1-General'!AY6</f>
        <v/>
      </c>
      <c r="AZ6" s="51" t="str">
        <f>'1-General'!AZ6</f>
        <v/>
      </c>
      <c r="BA6" s="51" t="str">
        <f>'1-General'!BA6</f>
        <v/>
      </c>
      <c r="BB6" s="51" t="str">
        <f>'1-General'!BB6</f>
        <v/>
      </c>
      <c r="BC6" s="51" t="str">
        <f>'1-General'!BC6</f>
        <v/>
      </c>
      <c r="BD6" s="51" t="str">
        <f>'1-General'!BD6</f>
        <v/>
      </c>
      <c r="BE6" s="51" t="str">
        <f>'1-General'!BE6</f>
        <v/>
      </c>
      <c r="BF6" s="51" t="str">
        <f>'1-General'!BF6</f>
        <v/>
      </c>
      <c r="BG6" s="51" t="str">
        <f>'1-General'!BG6</f>
        <v/>
      </c>
      <c r="BH6" s="51" t="str">
        <f>'1-General'!BH6</f>
        <v/>
      </c>
      <c r="BI6" s="51" t="str">
        <f>'1-General'!BI6</f>
        <v/>
      </c>
      <c r="BJ6" s="51" t="str">
        <f>'1-General'!BJ6</f>
        <v/>
      </c>
      <c r="BK6" s="51" t="str">
        <f>'1-General'!BK6</f>
        <v/>
      </c>
      <c r="BL6" s="51" t="str">
        <f>'1-General'!BL6</f>
        <v/>
      </c>
      <c r="BM6" s="51" t="str">
        <f>'1-General'!BM6</f>
        <v/>
      </c>
      <c r="BN6" s="51" t="str">
        <f>'1-General'!BN6</f>
        <v/>
      </c>
      <c r="BO6" s="51" t="str">
        <f>'1-General'!BO6</f>
        <v/>
      </c>
      <c r="BP6" s="51" t="str">
        <f>'1-General'!BP6</f>
        <v/>
      </c>
      <c r="BQ6" s="51" t="str">
        <f>'1-General'!BQ6</f>
        <v/>
      </c>
      <c r="BR6" s="51" t="str">
        <f>'1-General'!BR6</f>
        <v/>
      </c>
      <c r="BS6" s="51" t="str">
        <f>'1-General'!BS6</f>
        <v/>
      </c>
      <c r="BT6" s="51" t="str">
        <f>'1-General'!BT6</f>
        <v/>
      </c>
      <c r="BU6" s="51" t="str">
        <f>'1-General'!BU6</f>
        <v/>
      </c>
      <c r="BV6" s="51" t="str">
        <f>'1-General'!BV6</f>
        <v/>
      </c>
      <c r="BW6" s="51" t="str">
        <f>'1-General'!BW6</f>
        <v/>
      </c>
      <c r="BX6" s="51" t="str">
        <f>'1-General'!BX6</f>
        <v/>
      </c>
      <c r="BY6" s="51" t="str">
        <f>'1-General'!BY6</f>
        <v/>
      </c>
      <c r="BZ6" s="51" t="str">
        <f>'1-General'!BZ6</f>
        <v/>
      </c>
      <c r="CA6" s="51" t="str">
        <f>'1-General'!CA6</f>
        <v/>
      </c>
      <c r="CB6" s="51" t="str">
        <f>'1-General'!CB6</f>
        <v/>
      </c>
      <c r="CC6" s="51" t="str">
        <f>'1-General'!CC6</f>
        <v/>
      </c>
      <c r="CD6" s="51" t="str">
        <f>'1-General'!CD6</f>
        <v/>
      </c>
      <c r="CE6" s="51" t="str">
        <f>'1-General'!CE6</f>
        <v/>
      </c>
      <c r="CF6" s="51" t="str">
        <f>'1-General'!CF6</f>
        <v/>
      </c>
      <c r="CG6" s="51" t="str">
        <f>'1-General'!CG6</f>
        <v/>
      </c>
      <c r="CH6" s="51" t="str">
        <f>'1-General'!CH6</f>
        <v/>
      </c>
      <c r="CI6" s="51" t="str">
        <f>'1-General'!CI6</f>
        <v/>
      </c>
      <c r="CJ6" s="51" t="str">
        <f>'1-General'!CJ6</f>
        <v/>
      </c>
      <c r="CK6" s="51" t="str">
        <f>'1-General'!CK6</f>
        <v/>
      </c>
      <c r="CL6" s="51" t="str">
        <f>'1-General'!CL6</f>
        <v/>
      </c>
      <c r="CM6" s="51" t="str">
        <f>'1-General'!CM6</f>
        <v/>
      </c>
      <c r="CN6" s="51" t="str">
        <f>'1-General'!CN6</f>
        <v/>
      </c>
      <c r="CO6" s="51" t="str">
        <f>'1-General'!CO6</f>
        <v/>
      </c>
      <c r="CP6" s="51" t="str">
        <f>'1-General'!CP6</f>
        <v/>
      </c>
      <c r="CQ6" s="51" t="str">
        <f>'1-General'!CQ6</f>
        <v/>
      </c>
      <c r="CR6" s="51" t="str">
        <f>'1-General'!CR6</f>
        <v/>
      </c>
      <c r="CS6" s="51" t="str">
        <f>'1-General'!CS6</f>
        <v/>
      </c>
      <c r="CT6" s="51" t="str">
        <f>'1-General'!CT6</f>
        <v/>
      </c>
      <c r="CU6" s="51" t="str">
        <f>'1-General'!CU6</f>
        <v/>
      </c>
      <c r="CV6" s="51" t="str">
        <f>'1-General'!CV6</f>
        <v/>
      </c>
      <c r="CW6" s="51" t="str">
        <f>'1-General'!CW6</f>
        <v/>
      </c>
      <c r="CX6" s="51" t="str">
        <f>'1-General'!CX6</f>
        <v/>
      </c>
      <c r="CY6" s="51" t="str">
        <f>'1-General'!CY6</f>
        <v/>
      </c>
      <c r="CZ6" s="51" t="str">
        <f>'1-General'!CZ6</f>
        <v/>
      </c>
      <c r="DA6" s="51" t="str">
        <f>'1-General'!DA6</f>
        <v/>
      </c>
      <c r="DB6" s="51" t="str">
        <f>'1-General'!DB6</f>
        <v/>
      </c>
      <c r="DC6" s="51" t="str">
        <f>'1-General'!DC6</f>
        <v/>
      </c>
      <c r="DD6" s="51" t="str">
        <f>'1-General'!DD6</f>
        <v/>
      </c>
      <c r="DE6" s="51" t="str">
        <f>'1-General'!DE6</f>
        <v/>
      </c>
      <c r="DF6" s="51" t="str">
        <f>'1-General'!DF6</f>
        <v/>
      </c>
      <c r="DG6" s="51" t="str">
        <f>'1-General'!DG6</f>
        <v/>
      </c>
      <c r="DH6" s="51" t="str">
        <f>'1-General'!DH6</f>
        <v/>
      </c>
      <c r="DI6" s="51" t="str">
        <f>'1-General'!DI6</f>
        <v/>
      </c>
      <c r="DJ6" s="51" t="str">
        <f>'1-General'!DJ6</f>
        <v/>
      </c>
      <c r="DK6" s="51" t="str">
        <f>'1-General'!DK6</f>
        <v/>
      </c>
      <c r="DL6" s="51" t="str">
        <f>'1-General'!DL6</f>
        <v/>
      </c>
      <c r="DM6" s="51" t="str">
        <f>'1-General'!DM6</f>
        <v/>
      </c>
      <c r="DN6" s="51" t="str">
        <f>'1-General'!DN6</f>
        <v/>
      </c>
      <c r="DO6" s="51" t="str">
        <f>'1-General'!DO6</f>
        <v/>
      </c>
      <c r="DP6" s="51" t="str">
        <f>'1-General'!DP6</f>
        <v/>
      </c>
      <c r="DQ6" s="51" t="str">
        <f>'1-General'!DQ6</f>
        <v/>
      </c>
      <c r="DR6" s="51" t="str">
        <f>'1-General'!DR6</f>
        <v/>
      </c>
      <c r="DS6" s="51" t="str">
        <f>'1-General'!DS6</f>
        <v/>
      </c>
      <c r="DT6" s="51" t="str">
        <f>'1-General'!DT6</f>
        <v/>
      </c>
      <c r="DU6" s="51" t="str">
        <f>'1-General'!DU6</f>
        <v/>
      </c>
      <c r="DV6" s="51" t="str">
        <f>'1-General'!DV6</f>
        <v/>
      </c>
      <c r="DW6" s="51" t="str">
        <f>'1-General'!DW6</f>
        <v/>
      </c>
      <c r="DX6" s="51" t="str">
        <f>'1-General'!DX6</f>
        <v/>
      </c>
      <c r="DY6" s="51" t="str">
        <f>'1-General'!DY6</f>
        <v/>
      </c>
      <c r="DZ6" s="51" t="str">
        <f>'1-General'!DZ6</f>
        <v/>
      </c>
      <c r="EA6" s="51" t="str">
        <f>'1-General'!EA6</f>
        <v/>
      </c>
      <c r="EB6" s="51" t="str">
        <f>'1-General'!EB6</f>
        <v/>
      </c>
      <c r="EC6" s="51" t="str">
        <f>'1-General'!EC6</f>
        <v/>
      </c>
      <c r="ED6" s="51" t="str">
        <f>'1-General'!ED6</f>
        <v/>
      </c>
      <c r="EE6" s="51" t="str">
        <f>'1-General'!EE6</f>
        <v/>
      </c>
      <c r="EF6" s="51" t="str">
        <f>'1-General'!EF6</f>
        <v/>
      </c>
      <c r="EG6" s="51" t="str">
        <f>'1-General'!EG6</f>
        <v/>
      </c>
      <c r="EH6" s="51" t="str">
        <f>'1-General'!EH6</f>
        <v/>
      </c>
      <c r="EI6" s="51" t="str">
        <f>'1-General'!EI6</f>
        <v/>
      </c>
      <c r="EJ6" s="51" t="str">
        <f>'1-General'!EJ6</f>
        <v/>
      </c>
      <c r="EK6" s="51" t="str">
        <f>'1-General'!EK6</f>
        <v/>
      </c>
      <c r="EL6" s="51" t="str">
        <f>'1-General'!EL6</f>
        <v/>
      </c>
      <c r="EM6" s="51" t="str">
        <f>'1-General'!EM6</f>
        <v/>
      </c>
      <c r="EN6" s="51" t="str">
        <f>'1-General'!EN6</f>
        <v/>
      </c>
      <c r="EO6" s="51" t="str">
        <f>'1-General'!EO6</f>
        <v/>
      </c>
      <c r="EP6" s="51" t="str">
        <f>'1-General'!EP6</f>
        <v/>
      </c>
      <c r="EQ6" s="51" t="str">
        <f>'1-General'!EQ6</f>
        <v/>
      </c>
      <c r="ER6" s="51" t="str">
        <f>'1-General'!ER6</f>
        <v/>
      </c>
      <c r="ES6" s="51" t="str">
        <f>'1-General'!ES6</f>
        <v/>
      </c>
      <c r="ET6" s="51" t="str">
        <f>'1-General'!ET6</f>
        <v/>
      </c>
      <c r="EU6" s="51" t="str">
        <f>'1-General'!EU6</f>
        <v/>
      </c>
      <c r="EV6" s="51" t="str">
        <f>'1-General'!EV6</f>
        <v/>
      </c>
      <c r="EW6" s="51" t="str">
        <f>'1-General'!EW6</f>
        <v/>
      </c>
      <c r="EX6" s="51" t="str">
        <f>'1-General'!EX6</f>
        <v/>
      </c>
      <c r="EY6" s="51" t="str">
        <f>'1-General'!EY6</f>
        <v/>
      </c>
      <c r="EZ6" s="51" t="str">
        <f>'1-General'!EZ6</f>
        <v/>
      </c>
      <c r="FA6" s="51" t="str">
        <f>'1-General'!FA6</f>
        <v/>
      </c>
      <c r="FB6" s="51" t="str">
        <f>'1-General'!FB6</f>
        <v/>
      </c>
      <c r="FC6" s="51" t="str">
        <f>'1-General'!FC6</f>
        <v/>
      </c>
      <c r="FD6" s="51" t="str">
        <f>'1-General'!FD6</f>
        <v/>
      </c>
      <c r="FE6" s="51" t="str">
        <f>'1-General'!FE6</f>
        <v/>
      </c>
      <c r="FF6" s="51" t="str">
        <f>'1-General'!FF6</f>
        <v/>
      </c>
      <c r="FG6" s="51" t="str">
        <f>'1-General'!FG6</f>
        <v/>
      </c>
      <c r="FH6" s="51" t="str">
        <f>'1-General'!FH6</f>
        <v/>
      </c>
      <c r="FI6" s="51" t="str">
        <f>'1-General'!FI6</f>
        <v/>
      </c>
      <c r="FJ6" s="51" t="str">
        <f>'1-General'!FJ6</f>
        <v/>
      </c>
      <c r="FK6" s="51" t="str">
        <f>'1-General'!FK6</f>
        <v/>
      </c>
      <c r="FL6" s="51" t="str">
        <f>'1-General'!FL6</f>
        <v/>
      </c>
      <c r="FM6" s="51" t="str">
        <f>'1-General'!FM6</f>
        <v/>
      </c>
      <c r="FN6" s="51" t="str">
        <f>'1-General'!FN6</f>
        <v/>
      </c>
      <c r="FO6" s="51" t="str">
        <f>'1-General'!FO6</f>
        <v/>
      </c>
      <c r="FP6" s="51" t="str">
        <f>'1-General'!FP6</f>
        <v/>
      </c>
      <c r="FQ6" s="51" t="str">
        <f>'1-General'!FQ6</f>
        <v/>
      </c>
      <c r="FR6" s="51" t="str">
        <f>'1-General'!FR6</f>
        <v/>
      </c>
      <c r="FS6" s="51" t="str">
        <f>'1-General'!FS6</f>
        <v/>
      </c>
      <c r="FT6" s="51" t="str">
        <f>'1-General'!FT6</f>
        <v/>
      </c>
      <c r="FU6" s="51" t="str">
        <f>'1-General'!FU6</f>
        <v/>
      </c>
      <c r="FV6" s="51" t="str">
        <f>'1-General'!FV6</f>
        <v/>
      </c>
      <c r="FW6" s="51" t="str">
        <f>'1-General'!FW6</f>
        <v/>
      </c>
      <c r="FX6" s="51" t="str">
        <f>'1-General'!FX6</f>
        <v/>
      </c>
      <c r="FY6" s="51" t="str">
        <f>'1-General'!FY6</f>
        <v/>
      </c>
      <c r="FZ6" s="51" t="str">
        <f>'1-General'!FZ6</f>
        <v/>
      </c>
      <c r="GA6" s="51" t="str">
        <f>'1-General'!GA6</f>
        <v/>
      </c>
      <c r="GB6" s="51" t="str">
        <f>'1-General'!GB6</f>
        <v/>
      </c>
      <c r="GC6" s="51" t="str">
        <f>'1-General'!GC6</f>
        <v/>
      </c>
      <c r="GD6" s="51" t="str">
        <f>'1-General'!GD6</f>
        <v/>
      </c>
      <c r="GE6" s="51" t="str">
        <f>'1-General'!GE6</f>
        <v/>
      </c>
      <c r="GF6" s="51" t="str">
        <f>'1-General'!GF6</f>
        <v/>
      </c>
      <c r="GG6" s="51" t="str">
        <f>'1-General'!GG6</f>
        <v/>
      </c>
      <c r="GH6" s="51" t="str">
        <f>'1-General'!GH6</f>
        <v/>
      </c>
      <c r="GI6" s="51" t="str">
        <f>'1-General'!GI6</f>
        <v/>
      </c>
      <c r="GJ6" s="51" t="str">
        <f>'1-General'!GJ6</f>
        <v/>
      </c>
      <c r="GK6" s="51" t="str">
        <f>'1-General'!GK6</f>
        <v/>
      </c>
      <c r="GL6" s="51" t="str">
        <f>'1-General'!GL6</f>
        <v/>
      </c>
      <c r="GM6" s="51" t="str">
        <f>'1-General'!GM6</f>
        <v/>
      </c>
      <c r="GN6" s="51" t="str">
        <f>'1-General'!GN6</f>
        <v/>
      </c>
      <c r="GO6" s="51" t="str">
        <f>'1-General'!GO6</f>
        <v/>
      </c>
      <c r="GP6" s="51" t="str">
        <f>'1-General'!GP6</f>
        <v/>
      </c>
      <c r="GQ6" s="51" t="str">
        <f>'1-General'!GQ6</f>
        <v/>
      </c>
      <c r="GR6" s="51" t="str">
        <f>'1-General'!GR6</f>
        <v/>
      </c>
      <c r="GS6" s="51" t="str">
        <f>'1-General'!GS6</f>
        <v/>
      </c>
      <c r="GT6" s="51" t="str">
        <f>'1-General'!GT6</f>
        <v/>
      </c>
      <c r="GU6" s="51" t="str">
        <f>'1-General'!GU6</f>
        <v/>
      </c>
      <c r="GV6" s="51" t="str">
        <f>'1-General'!GV6</f>
        <v/>
      </c>
      <c r="GW6" s="51" t="str">
        <f>'1-General'!GW6</f>
        <v/>
      </c>
      <c r="GX6" s="51" t="str">
        <f>'1-General'!GX6</f>
        <v/>
      </c>
      <c r="GY6" s="51" t="str">
        <f>'1-General'!GY6</f>
        <v/>
      </c>
      <c r="GZ6" s="51" t="str">
        <f>'1-General'!GZ6</f>
        <v/>
      </c>
      <c r="HA6" s="51" t="str">
        <f>'1-General'!HA6</f>
        <v/>
      </c>
    </row>
    <row r="7" spans="1:209" x14ac:dyDescent="0.25">
      <c r="D7" s="16" t="s">
        <v>114</v>
      </c>
      <c r="I7" s="76" t="s">
        <v>331</v>
      </c>
      <c r="J7" s="52" t="str">
        <f>'1-General'!J7</f>
        <v/>
      </c>
      <c r="K7" s="52" t="str">
        <f>'1-General'!K7</f>
        <v/>
      </c>
      <c r="L7" s="52" t="str">
        <f>'1-General'!L7</f>
        <v/>
      </c>
      <c r="M7" s="52" t="str">
        <f>'1-General'!M7</f>
        <v/>
      </c>
      <c r="N7" s="52" t="str">
        <f>'1-General'!N7</f>
        <v/>
      </c>
      <c r="O7" s="52" t="str">
        <f>'1-General'!O7</f>
        <v/>
      </c>
      <c r="P7" s="52" t="str">
        <f>'1-General'!P7</f>
        <v/>
      </c>
      <c r="Q7" s="52" t="str">
        <f>'1-General'!Q7</f>
        <v/>
      </c>
      <c r="R7" s="52" t="str">
        <f>'1-General'!R7</f>
        <v/>
      </c>
      <c r="S7" s="52" t="str">
        <f>'1-General'!S7</f>
        <v/>
      </c>
      <c r="T7" s="52" t="str">
        <f>'1-General'!T7</f>
        <v/>
      </c>
      <c r="U7" s="52" t="str">
        <f>'1-General'!U7</f>
        <v/>
      </c>
      <c r="V7" s="52" t="str">
        <f>'1-General'!V7</f>
        <v/>
      </c>
      <c r="W7" s="52" t="str">
        <f>'1-General'!W7</f>
        <v/>
      </c>
      <c r="X7" s="52" t="str">
        <f>'1-General'!X7</f>
        <v/>
      </c>
      <c r="Y7" s="52" t="str">
        <f>'1-General'!Y7</f>
        <v/>
      </c>
      <c r="Z7" s="52" t="str">
        <f>'1-General'!Z7</f>
        <v/>
      </c>
      <c r="AA7" s="52" t="str">
        <f>'1-General'!AA7</f>
        <v/>
      </c>
      <c r="AB7" s="52" t="str">
        <f>'1-General'!AB7</f>
        <v/>
      </c>
      <c r="AC7" s="52" t="str">
        <f>'1-General'!AC7</f>
        <v/>
      </c>
      <c r="AD7" s="52" t="str">
        <f>'1-General'!AD7</f>
        <v/>
      </c>
      <c r="AE7" s="52" t="str">
        <f>'1-General'!AE7</f>
        <v/>
      </c>
      <c r="AF7" s="52" t="str">
        <f>'1-General'!AF7</f>
        <v/>
      </c>
      <c r="AG7" s="52" t="str">
        <f>'1-General'!AG7</f>
        <v/>
      </c>
      <c r="AH7" s="52" t="str">
        <f>'1-General'!AH7</f>
        <v/>
      </c>
      <c r="AI7" s="52" t="str">
        <f>'1-General'!AI7</f>
        <v/>
      </c>
      <c r="AJ7" s="52" t="str">
        <f>'1-General'!AJ7</f>
        <v/>
      </c>
      <c r="AK7" s="52" t="str">
        <f>'1-General'!AK7</f>
        <v/>
      </c>
      <c r="AL7" s="52" t="str">
        <f>'1-General'!AL7</f>
        <v/>
      </c>
      <c r="AM7" s="52" t="str">
        <f>'1-General'!AM7</f>
        <v/>
      </c>
      <c r="AN7" s="52" t="str">
        <f>'1-General'!AN7</f>
        <v/>
      </c>
      <c r="AO7" s="52" t="str">
        <f>'1-General'!AO7</f>
        <v/>
      </c>
      <c r="AP7" s="52" t="str">
        <f>'1-General'!AP7</f>
        <v/>
      </c>
      <c r="AQ7" s="52" t="str">
        <f>'1-General'!AQ7</f>
        <v/>
      </c>
      <c r="AR7" s="52" t="str">
        <f>'1-General'!AR7</f>
        <v/>
      </c>
      <c r="AS7" s="52" t="str">
        <f>'1-General'!AS7</f>
        <v/>
      </c>
      <c r="AT7" s="52" t="str">
        <f>'1-General'!AT7</f>
        <v/>
      </c>
      <c r="AU7" s="52" t="str">
        <f>'1-General'!AU7</f>
        <v/>
      </c>
      <c r="AV7" s="52" t="str">
        <f>'1-General'!AV7</f>
        <v/>
      </c>
      <c r="AW7" s="52" t="str">
        <f>'1-General'!AW7</f>
        <v/>
      </c>
      <c r="AX7" s="52" t="str">
        <f>'1-General'!AX7</f>
        <v/>
      </c>
      <c r="AY7" s="52" t="str">
        <f>'1-General'!AY7</f>
        <v/>
      </c>
      <c r="AZ7" s="52" t="str">
        <f>'1-General'!AZ7</f>
        <v/>
      </c>
      <c r="BA7" s="52" t="str">
        <f>'1-General'!BA7</f>
        <v/>
      </c>
      <c r="BB7" s="52" t="str">
        <f>'1-General'!BB7</f>
        <v/>
      </c>
      <c r="BC7" s="52" t="str">
        <f>'1-General'!BC7</f>
        <v/>
      </c>
      <c r="BD7" s="52" t="str">
        <f>'1-General'!BD7</f>
        <v/>
      </c>
      <c r="BE7" s="52" t="str">
        <f>'1-General'!BE7</f>
        <v/>
      </c>
      <c r="BF7" s="52" t="str">
        <f>'1-General'!BF7</f>
        <v/>
      </c>
      <c r="BG7" s="52" t="str">
        <f>'1-General'!BG7</f>
        <v/>
      </c>
      <c r="BH7" s="52" t="str">
        <f>'1-General'!BH7</f>
        <v/>
      </c>
      <c r="BI7" s="52" t="str">
        <f>'1-General'!BI7</f>
        <v/>
      </c>
      <c r="BJ7" s="52" t="str">
        <f>'1-General'!BJ7</f>
        <v/>
      </c>
      <c r="BK7" s="52" t="str">
        <f>'1-General'!BK7</f>
        <v/>
      </c>
      <c r="BL7" s="52" t="str">
        <f>'1-General'!BL7</f>
        <v/>
      </c>
      <c r="BM7" s="52" t="str">
        <f>'1-General'!BM7</f>
        <v/>
      </c>
      <c r="BN7" s="52" t="str">
        <f>'1-General'!BN7</f>
        <v/>
      </c>
      <c r="BO7" s="52" t="str">
        <f>'1-General'!BO7</f>
        <v/>
      </c>
      <c r="BP7" s="52" t="str">
        <f>'1-General'!BP7</f>
        <v/>
      </c>
      <c r="BQ7" s="52" t="str">
        <f>'1-General'!BQ7</f>
        <v/>
      </c>
      <c r="BR7" s="52" t="str">
        <f>'1-General'!BR7</f>
        <v/>
      </c>
      <c r="BS7" s="52" t="str">
        <f>'1-General'!BS7</f>
        <v/>
      </c>
      <c r="BT7" s="52" t="str">
        <f>'1-General'!BT7</f>
        <v/>
      </c>
      <c r="BU7" s="52" t="str">
        <f>'1-General'!BU7</f>
        <v/>
      </c>
      <c r="BV7" s="52" t="str">
        <f>'1-General'!BV7</f>
        <v/>
      </c>
      <c r="BW7" s="52" t="str">
        <f>'1-General'!BW7</f>
        <v/>
      </c>
      <c r="BX7" s="52" t="str">
        <f>'1-General'!BX7</f>
        <v/>
      </c>
      <c r="BY7" s="52" t="str">
        <f>'1-General'!BY7</f>
        <v/>
      </c>
      <c r="BZ7" s="52" t="str">
        <f>'1-General'!BZ7</f>
        <v/>
      </c>
      <c r="CA7" s="52" t="str">
        <f>'1-General'!CA7</f>
        <v/>
      </c>
      <c r="CB7" s="52" t="str">
        <f>'1-General'!CB7</f>
        <v/>
      </c>
      <c r="CC7" s="52" t="str">
        <f>'1-General'!CC7</f>
        <v/>
      </c>
      <c r="CD7" s="52" t="str">
        <f>'1-General'!CD7</f>
        <v/>
      </c>
      <c r="CE7" s="52" t="str">
        <f>'1-General'!CE7</f>
        <v/>
      </c>
      <c r="CF7" s="52" t="str">
        <f>'1-General'!CF7</f>
        <v/>
      </c>
      <c r="CG7" s="52" t="str">
        <f>'1-General'!CG7</f>
        <v/>
      </c>
      <c r="CH7" s="52" t="str">
        <f>'1-General'!CH7</f>
        <v/>
      </c>
      <c r="CI7" s="52" t="str">
        <f>'1-General'!CI7</f>
        <v/>
      </c>
      <c r="CJ7" s="52" t="str">
        <f>'1-General'!CJ7</f>
        <v/>
      </c>
      <c r="CK7" s="52" t="str">
        <f>'1-General'!CK7</f>
        <v/>
      </c>
      <c r="CL7" s="52" t="str">
        <f>'1-General'!CL7</f>
        <v/>
      </c>
      <c r="CM7" s="52" t="str">
        <f>'1-General'!CM7</f>
        <v/>
      </c>
      <c r="CN7" s="52" t="str">
        <f>'1-General'!CN7</f>
        <v/>
      </c>
      <c r="CO7" s="52" t="str">
        <f>'1-General'!CO7</f>
        <v/>
      </c>
      <c r="CP7" s="52" t="str">
        <f>'1-General'!CP7</f>
        <v/>
      </c>
      <c r="CQ7" s="52" t="str">
        <f>'1-General'!CQ7</f>
        <v/>
      </c>
      <c r="CR7" s="52" t="str">
        <f>'1-General'!CR7</f>
        <v/>
      </c>
      <c r="CS7" s="52" t="str">
        <f>'1-General'!CS7</f>
        <v/>
      </c>
      <c r="CT7" s="52" t="str">
        <f>'1-General'!CT7</f>
        <v/>
      </c>
      <c r="CU7" s="52" t="str">
        <f>'1-General'!CU7</f>
        <v/>
      </c>
      <c r="CV7" s="52" t="str">
        <f>'1-General'!CV7</f>
        <v/>
      </c>
      <c r="CW7" s="52" t="str">
        <f>'1-General'!CW7</f>
        <v/>
      </c>
      <c r="CX7" s="52" t="str">
        <f>'1-General'!CX7</f>
        <v/>
      </c>
      <c r="CY7" s="52" t="str">
        <f>'1-General'!CY7</f>
        <v/>
      </c>
      <c r="CZ7" s="52" t="str">
        <f>'1-General'!CZ7</f>
        <v/>
      </c>
      <c r="DA7" s="52" t="str">
        <f>'1-General'!DA7</f>
        <v/>
      </c>
      <c r="DB7" s="52" t="str">
        <f>'1-General'!DB7</f>
        <v/>
      </c>
      <c r="DC7" s="52" t="str">
        <f>'1-General'!DC7</f>
        <v/>
      </c>
      <c r="DD7" s="52" t="str">
        <f>'1-General'!DD7</f>
        <v/>
      </c>
      <c r="DE7" s="52" t="str">
        <f>'1-General'!DE7</f>
        <v/>
      </c>
      <c r="DF7" s="52" t="str">
        <f>'1-General'!DF7</f>
        <v/>
      </c>
      <c r="DG7" s="52" t="str">
        <f>'1-General'!DG7</f>
        <v/>
      </c>
      <c r="DH7" s="52" t="str">
        <f>'1-General'!DH7</f>
        <v/>
      </c>
      <c r="DI7" s="52" t="str">
        <f>'1-General'!DI7</f>
        <v/>
      </c>
      <c r="DJ7" s="52" t="str">
        <f>'1-General'!DJ7</f>
        <v/>
      </c>
      <c r="DK7" s="52" t="str">
        <f>'1-General'!DK7</f>
        <v/>
      </c>
      <c r="DL7" s="52" t="str">
        <f>'1-General'!DL7</f>
        <v/>
      </c>
      <c r="DM7" s="52" t="str">
        <f>'1-General'!DM7</f>
        <v/>
      </c>
      <c r="DN7" s="52" t="str">
        <f>'1-General'!DN7</f>
        <v/>
      </c>
      <c r="DO7" s="52" t="str">
        <f>'1-General'!DO7</f>
        <v/>
      </c>
      <c r="DP7" s="52" t="str">
        <f>'1-General'!DP7</f>
        <v/>
      </c>
      <c r="DQ7" s="52" t="str">
        <f>'1-General'!DQ7</f>
        <v/>
      </c>
      <c r="DR7" s="52" t="str">
        <f>'1-General'!DR7</f>
        <v/>
      </c>
      <c r="DS7" s="52" t="str">
        <f>'1-General'!DS7</f>
        <v/>
      </c>
      <c r="DT7" s="52" t="str">
        <f>'1-General'!DT7</f>
        <v/>
      </c>
      <c r="DU7" s="52" t="str">
        <f>'1-General'!DU7</f>
        <v/>
      </c>
      <c r="DV7" s="52" t="str">
        <f>'1-General'!DV7</f>
        <v/>
      </c>
      <c r="DW7" s="52" t="str">
        <f>'1-General'!DW7</f>
        <v/>
      </c>
      <c r="DX7" s="52" t="str">
        <f>'1-General'!DX7</f>
        <v/>
      </c>
      <c r="DY7" s="52" t="str">
        <f>'1-General'!DY7</f>
        <v/>
      </c>
      <c r="DZ7" s="52" t="str">
        <f>'1-General'!DZ7</f>
        <v/>
      </c>
      <c r="EA7" s="52" t="str">
        <f>'1-General'!EA7</f>
        <v/>
      </c>
      <c r="EB7" s="52" t="str">
        <f>'1-General'!EB7</f>
        <v/>
      </c>
      <c r="EC7" s="52" t="str">
        <f>'1-General'!EC7</f>
        <v/>
      </c>
      <c r="ED7" s="52" t="str">
        <f>'1-General'!ED7</f>
        <v/>
      </c>
      <c r="EE7" s="52" t="str">
        <f>'1-General'!EE7</f>
        <v/>
      </c>
      <c r="EF7" s="52" t="str">
        <f>'1-General'!EF7</f>
        <v/>
      </c>
      <c r="EG7" s="52" t="str">
        <f>'1-General'!EG7</f>
        <v/>
      </c>
      <c r="EH7" s="52" t="str">
        <f>'1-General'!EH7</f>
        <v/>
      </c>
      <c r="EI7" s="52" t="str">
        <f>'1-General'!EI7</f>
        <v/>
      </c>
      <c r="EJ7" s="52" t="str">
        <f>'1-General'!EJ7</f>
        <v/>
      </c>
      <c r="EK7" s="52" t="str">
        <f>'1-General'!EK7</f>
        <v/>
      </c>
      <c r="EL7" s="52" t="str">
        <f>'1-General'!EL7</f>
        <v/>
      </c>
      <c r="EM7" s="52" t="str">
        <f>'1-General'!EM7</f>
        <v/>
      </c>
      <c r="EN7" s="52" t="str">
        <f>'1-General'!EN7</f>
        <v/>
      </c>
      <c r="EO7" s="52" t="str">
        <f>'1-General'!EO7</f>
        <v/>
      </c>
      <c r="EP7" s="52" t="str">
        <f>'1-General'!EP7</f>
        <v/>
      </c>
      <c r="EQ7" s="52" t="str">
        <f>'1-General'!EQ7</f>
        <v/>
      </c>
      <c r="ER7" s="52" t="str">
        <f>'1-General'!ER7</f>
        <v/>
      </c>
      <c r="ES7" s="52" t="str">
        <f>'1-General'!ES7</f>
        <v/>
      </c>
      <c r="ET7" s="52" t="str">
        <f>'1-General'!ET7</f>
        <v/>
      </c>
      <c r="EU7" s="52" t="str">
        <f>'1-General'!EU7</f>
        <v/>
      </c>
      <c r="EV7" s="52" t="str">
        <f>'1-General'!EV7</f>
        <v/>
      </c>
      <c r="EW7" s="52" t="str">
        <f>'1-General'!EW7</f>
        <v/>
      </c>
      <c r="EX7" s="52" t="str">
        <f>'1-General'!EX7</f>
        <v/>
      </c>
      <c r="EY7" s="52" t="str">
        <f>'1-General'!EY7</f>
        <v/>
      </c>
      <c r="EZ7" s="52" t="str">
        <f>'1-General'!EZ7</f>
        <v/>
      </c>
      <c r="FA7" s="52" t="str">
        <f>'1-General'!FA7</f>
        <v/>
      </c>
      <c r="FB7" s="52" t="str">
        <f>'1-General'!FB7</f>
        <v/>
      </c>
      <c r="FC7" s="52" t="str">
        <f>'1-General'!FC7</f>
        <v/>
      </c>
      <c r="FD7" s="52" t="str">
        <f>'1-General'!FD7</f>
        <v/>
      </c>
      <c r="FE7" s="52" t="str">
        <f>'1-General'!FE7</f>
        <v/>
      </c>
      <c r="FF7" s="52" t="str">
        <f>'1-General'!FF7</f>
        <v/>
      </c>
      <c r="FG7" s="52" t="str">
        <f>'1-General'!FG7</f>
        <v/>
      </c>
      <c r="FH7" s="52" t="str">
        <f>'1-General'!FH7</f>
        <v/>
      </c>
      <c r="FI7" s="52" t="str">
        <f>'1-General'!FI7</f>
        <v/>
      </c>
      <c r="FJ7" s="52" t="str">
        <f>'1-General'!FJ7</f>
        <v/>
      </c>
      <c r="FK7" s="52" t="str">
        <f>'1-General'!FK7</f>
        <v/>
      </c>
      <c r="FL7" s="52" t="str">
        <f>'1-General'!FL7</f>
        <v/>
      </c>
      <c r="FM7" s="52" t="str">
        <f>'1-General'!FM7</f>
        <v/>
      </c>
      <c r="FN7" s="52" t="str">
        <f>'1-General'!FN7</f>
        <v/>
      </c>
      <c r="FO7" s="52" t="str">
        <f>'1-General'!FO7</f>
        <v/>
      </c>
      <c r="FP7" s="52" t="str">
        <f>'1-General'!FP7</f>
        <v/>
      </c>
      <c r="FQ7" s="52" t="str">
        <f>'1-General'!FQ7</f>
        <v/>
      </c>
      <c r="FR7" s="52" t="str">
        <f>'1-General'!FR7</f>
        <v/>
      </c>
      <c r="FS7" s="52" t="str">
        <f>'1-General'!FS7</f>
        <v/>
      </c>
      <c r="FT7" s="52" t="str">
        <f>'1-General'!FT7</f>
        <v/>
      </c>
      <c r="FU7" s="52" t="str">
        <f>'1-General'!FU7</f>
        <v/>
      </c>
      <c r="FV7" s="52" t="str">
        <f>'1-General'!FV7</f>
        <v/>
      </c>
      <c r="FW7" s="52" t="str">
        <f>'1-General'!FW7</f>
        <v/>
      </c>
      <c r="FX7" s="52" t="str">
        <f>'1-General'!FX7</f>
        <v/>
      </c>
      <c r="FY7" s="52" t="str">
        <f>'1-General'!FY7</f>
        <v/>
      </c>
      <c r="FZ7" s="52" t="str">
        <f>'1-General'!FZ7</f>
        <v/>
      </c>
      <c r="GA7" s="52" t="str">
        <f>'1-General'!GA7</f>
        <v/>
      </c>
      <c r="GB7" s="52" t="str">
        <f>'1-General'!GB7</f>
        <v/>
      </c>
      <c r="GC7" s="52" t="str">
        <f>'1-General'!GC7</f>
        <v/>
      </c>
      <c r="GD7" s="52" t="str">
        <f>'1-General'!GD7</f>
        <v/>
      </c>
      <c r="GE7" s="52" t="str">
        <f>'1-General'!GE7</f>
        <v/>
      </c>
      <c r="GF7" s="52" t="str">
        <f>'1-General'!GF7</f>
        <v/>
      </c>
      <c r="GG7" s="52" t="str">
        <f>'1-General'!GG7</f>
        <v/>
      </c>
      <c r="GH7" s="52" t="str">
        <f>'1-General'!GH7</f>
        <v/>
      </c>
      <c r="GI7" s="52" t="str">
        <f>'1-General'!GI7</f>
        <v/>
      </c>
      <c r="GJ7" s="52" t="str">
        <f>'1-General'!GJ7</f>
        <v/>
      </c>
      <c r="GK7" s="52" t="str">
        <f>'1-General'!GK7</f>
        <v/>
      </c>
      <c r="GL7" s="52" t="str">
        <f>'1-General'!GL7</f>
        <v/>
      </c>
      <c r="GM7" s="52" t="str">
        <f>'1-General'!GM7</f>
        <v/>
      </c>
      <c r="GN7" s="52" t="str">
        <f>'1-General'!GN7</f>
        <v/>
      </c>
      <c r="GO7" s="52" t="str">
        <f>'1-General'!GO7</f>
        <v/>
      </c>
      <c r="GP7" s="52" t="str">
        <f>'1-General'!GP7</f>
        <v/>
      </c>
      <c r="GQ7" s="52" t="str">
        <f>'1-General'!GQ7</f>
        <v/>
      </c>
      <c r="GR7" s="52" t="str">
        <f>'1-General'!GR7</f>
        <v/>
      </c>
      <c r="GS7" s="52" t="str">
        <f>'1-General'!GS7</f>
        <v/>
      </c>
      <c r="GT7" s="52" t="str">
        <f>'1-General'!GT7</f>
        <v/>
      </c>
      <c r="GU7" s="52" t="str">
        <f>'1-General'!GU7</f>
        <v/>
      </c>
      <c r="GV7" s="52" t="str">
        <f>'1-General'!GV7</f>
        <v/>
      </c>
      <c r="GW7" s="52" t="str">
        <f>'1-General'!GW7</f>
        <v/>
      </c>
      <c r="GX7" s="52" t="str">
        <f>'1-General'!GX7</f>
        <v/>
      </c>
      <c r="GY7" s="52" t="str">
        <f>'1-General'!GY7</f>
        <v/>
      </c>
      <c r="GZ7" s="52" t="str">
        <f>'1-General'!GZ7</f>
        <v/>
      </c>
      <c r="HA7" s="52" t="str">
        <f>'1-General'!HA7</f>
        <v/>
      </c>
    </row>
    <row r="8" spans="1:209" x14ac:dyDescent="0.25">
      <c r="D8" s="16"/>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row>
    <row r="9" spans="1:209" x14ac:dyDescent="0.25">
      <c r="D9" s="16" t="s">
        <v>280</v>
      </c>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row>
    <row r="10" spans="1:209" x14ac:dyDescent="0.25">
      <c r="D10" s="16" t="str">
        <f>"Note: (Data should be for 12 full months. Preference is for year ending 12/31/"&amp;SurveyYear-1&amp;")"</f>
        <v>Note: (Data should be for 12 full months. Preference is for year ending 12/31/2021)</v>
      </c>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row>
    <row r="11" spans="1:209" x14ac:dyDescent="0.25">
      <c r="D11" s="16" t="s">
        <v>217</v>
      </c>
      <c r="E11" s="16" t="s">
        <v>476</v>
      </c>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row>
    <row r="12" spans="1:209" x14ac:dyDescent="0.25">
      <c r="E12" s="16" t="s">
        <v>215</v>
      </c>
      <c r="F12" s="16" t="s">
        <v>475</v>
      </c>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row>
    <row r="13" spans="1:209" x14ac:dyDescent="0.25">
      <c r="F13" s="16" t="s">
        <v>477</v>
      </c>
      <c r="G13" s="130" t="s">
        <v>426</v>
      </c>
      <c r="H13" s="130"/>
      <c r="I13" s="131"/>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row>
    <row r="14" spans="1:209" x14ac:dyDescent="0.25">
      <c r="F14" s="16" t="s">
        <v>224</v>
      </c>
      <c r="G14" s="16" t="s">
        <v>119</v>
      </c>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row>
    <row r="15" spans="1:209" x14ac:dyDescent="0.25">
      <c r="G15" s="16" t="s">
        <v>220</v>
      </c>
      <c r="H15" s="16" t="s">
        <v>349</v>
      </c>
      <c r="J15" s="41"/>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row>
    <row r="16" spans="1:209" x14ac:dyDescent="0.25">
      <c r="G16" s="16" t="s">
        <v>221</v>
      </c>
      <c r="H16" s="16" t="s">
        <v>446</v>
      </c>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row>
    <row r="17" spans="1:209" x14ac:dyDescent="0.25">
      <c r="F17" s="16" t="s">
        <v>225</v>
      </c>
      <c r="G17" s="16" t="s">
        <v>337</v>
      </c>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row>
    <row r="18" spans="1:209" x14ac:dyDescent="0.25">
      <c r="G18" s="16" t="s">
        <v>220</v>
      </c>
      <c r="H18" s="16" t="s">
        <v>579</v>
      </c>
      <c r="J18" s="41"/>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row>
    <row r="19" spans="1:209" x14ac:dyDescent="0.25">
      <c r="G19" s="16" t="s">
        <v>221</v>
      </c>
      <c r="H19" s="16" t="s">
        <v>115</v>
      </c>
      <c r="J19" s="41"/>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row>
    <row r="20" spans="1:209" x14ac:dyDescent="0.25">
      <c r="G20" s="16" t="s">
        <v>222</v>
      </c>
      <c r="H20" s="16" t="s">
        <v>350</v>
      </c>
      <c r="J20" s="33">
        <f>J18+J19</f>
        <v>0</v>
      </c>
      <c r="K20" s="33">
        <f t="shared" ref="K20:BV20" si="0">K18+K19</f>
        <v>0</v>
      </c>
      <c r="L20" s="33">
        <f t="shared" si="0"/>
        <v>0</v>
      </c>
      <c r="M20" s="33">
        <f t="shared" si="0"/>
        <v>0</v>
      </c>
      <c r="N20" s="33">
        <f t="shared" si="0"/>
        <v>0</v>
      </c>
      <c r="O20" s="33">
        <f t="shared" si="0"/>
        <v>0</v>
      </c>
      <c r="P20" s="33">
        <f t="shared" si="0"/>
        <v>0</v>
      </c>
      <c r="Q20" s="33">
        <f t="shared" si="0"/>
        <v>0</v>
      </c>
      <c r="R20" s="33">
        <f t="shared" si="0"/>
        <v>0</v>
      </c>
      <c r="S20" s="33">
        <f t="shared" si="0"/>
        <v>0</v>
      </c>
      <c r="T20" s="33">
        <f t="shared" si="0"/>
        <v>0</v>
      </c>
      <c r="U20" s="33">
        <f t="shared" si="0"/>
        <v>0</v>
      </c>
      <c r="V20" s="33">
        <f t="shared" si="0"/>
        <v>0</v>
      </c>
      <c r="W20" s="33">
        <f t="shared" si="0"/>
        <v>0</v>
      </c>
      <c r="X20" s="33">
        <f t="shared" si="0"/>
        <v>0</v>
      </c>
      <c r="Y20" s="33">
        <f t="shared" si="0"/>
        <v>0</v>
      </c>
      <c r="Z20" s="33">
        <f t="shared" si="0"/>
        <v>0</v>
      </c>
      <c r="AA20" s="33">
        <f t="shared" si="0"/>
        <v>0</v>
      </c>
      <c r="AB20" s="33">
        <f t="shared" si="0"/>
        <v>0</v>
      </c>
      <c r="AC20" s="33">
        <f t="shared" si="0"/>
        <v>0</v>
      </c>
      <c r="AD20" s="33">
        <f t="shared" si="0"/>
        <v>0</v>
      </c>
      <c r="AE20" s="33">
        <f t="shared" si="0"/>
        <v>0</v>
      </c>
      <c r="AF20" s="33">
        <f t="shared" si="0"/>
        <v>0</v>
      </c>
      <c r="AG20" s="33">
        <f t="shared" si="0"/>
        <v>0</v>
      </c>
      <c r="AH20" s="33">
        <f t="shared" si="0"/>
        <v>0</v>
      </c>
      <c r="AI20" s="33">
        <f t="shared" si="0"/>
        <v>0</v>
      </c>
      <c r="AJ20" s="33">
        <f t="shared" si="0"/>
        <v>0</v>
      </c>
      <c r="AK20" s="33">
        <f t="shared" si="0"/>
        <v>0</v>
      </c>
      <c r="AL20" s="33">
        <f t="shared" si="0"/>
        <v>0</v>
      </c>
      <c r="AM20" s="33">
        <f t="shared" si="0"/>
        <v>0</v>
      </c>
      <c r="AN20" s="33">
        <f t="shared" si="0"/>
        <v>0</v>
      </c>
      <c r="AO20" s="33">
        <f t="shared" si="0"/>
        <v>0</v>
      </c>
      <c r="AP20" s="33">
        <f t="shared" si="0"/>
        <v>0</v>
      </c>
      <c r="AQ20" s="33">
        <f t="shared" si="0"/>
        <v>0</v>
      </c>
      <c r="AR20" s="33">
        <f t="shared" si="0"/>
        <v>0</v>
      </c>
      <c r="AS20" s="33">
        <f t="shared" si="0"/>
        <v>0</v>
      </c>
      <c r="AT20" s="33">
        <f t="shared" si="0"/>
        <v>0</v>
      </c>
      <c r="AU20" s="33">
        <f t="shared" si="0"/>
        <v>0</v>
      </c>
      <c r="AV20" s="33">
        <f t="shared" si="0"/>
        <v>0</v>
      </c>
      <c r="AW20" s="33">
        <f t="shared" si="0"/>
        <v>0</v>
      </c>
      <c r="AX20" s="33">
        <f t="shared" si="0"/>
        <v>0</v>
      </c>
      <c r="AY20" s="33">
        <f t="shared" si="0"/>
        <v>0</v>
      </c>
      <c r="AZ20" s="33">
        <f t="shared" si="0"/>
        <v>0</v>
      </c>
      <c r="BA20" s="33">
        <f t="shared" si="0"/>
        <v>0</v>
      </c>
      <c r="BB20" s="33">
        <f t="shared" si="0"/>
        <v>0</v>
      </c>
      <c r="BC20" s="33">
        <f t="shared" si="0"/>
        <v>0</v>
      </c>
      <c r="BD20" s="33">
        <f t="shared" si="0"/>
        <v>0</v>
      </c>
      <c r="BE20" s="33">
        <f t="shared" si="0"/>
        <v>0</v>
      </c>
      <c r="BF20" s="33">
        <f t="shared" si="0"/>
        <v>0</v>
      </c>
      <c r="BG20" s="33">
        <f t="shared" si="0"/>
        <v>0</v>
      </c>
      <c r="BH20" s="33">
        <f t="shared" si="0"/>
        <v>0</v>
      </c>
      <c r="BI20" s="33">
        <f t="shared" si="0"/>
        <v>0</v>
      </c>
      <c r="BJ20" s="33">
        <f t="shared" si="0"/>
        <v>0</v>
      </c>
      <c r="BK20" s="33">
        <f t="shared" si="0"/>
        <v>0</v>
      </c>
      <c r="BL20" s="33">
        <f t="shared" si="0"/>
        <v>0</v>
      </c>
      <c r="BM20" s="33">
        <f t="shared" si="0"/>
        <v>0</v>
      </c>
      <c r="BN20" s="33">
        <f t="shared" si="0"/>
        <v>0</v>
      </c>
      <c r="BO20" s="33">
        <f t="shared" si="0"/>
        <v>0</v>
      </c>
      <c r="BP20" s="33">
        <f t="shared" si="0"/>
        <v>0</v>
      </c>
      <c r="BQ20" s="33">
        <f t="shared" si="0"/>
        <v>0</v>
      </c>
      <c r="BR20" s="33">
        <f t="shared" si="0"/>
        <v>0</v>
      </c>
      <c r="BS20" s="33">
        <f t="shared" si="0"/>
        <v>0</v>
      </c>
      <c r="BT20" s="33">
        <f t="shared" si="0"/>
        <v>0</v>
      </c>
      <c r="BU20" s="33">
        <f t="shared" si="0"/>
        <v>0</v>
      </c>
      <c r="BV20" s="33">
        <f t="shared" si="0"/>
        <v>0</v>
      </c>
      <c r="BW20" s="33">
        <f t="shared" ref="BW20:EH20" si="1">BW18+BW19</f>
        <v>0</v>
      </c>
      <c r="BX20" s="33">
        <f t="shared" si="1"/>
        <v>0</v>
      </c>
      <c r="BY20" s="33">
        <f t="shared" si="1"/>
        <v>0</v>
      </c>
      <c r="BZ20" s="33">
        <f t="shared" si="1"/>
        <v>0</v>
      </c>
      <c r="CA20" s="33">
        <f t="shared" si="1"/>
        <v>0</v>
      </c>
      <c r="CB20" s="33">
        <f t="shared" si="1"/>
        <v>0</v>
      </c>
      <c r="CC20" s="33">
        <f t="shared" si="1"/>
        <v>0</v>
      </c>
      <c r="CD20" s="33">
        <f t="shared" si="1"/>
        <v>0</v>
      </c>
      <c r="CE20" s="33">
        <f t="shared" si="1"/>
        <v>0</v>
      </c>
      <c r="CF20" s="33">
        <f t="shared" si="1"/>
        <v>0</v>
      </c>
      <c r="CG20" s="33">
        <f t="shared" si="1"/>
        <v>0</v>
      </c>
      <c r="CH20" s="33">
        <f t="shared" si="1"/>
        <v>0</v>
      </c>
      <c r="CI20" s="33">
        <f t="shared" si="1"/>
        <v>0</v>
      </c>
      <c r="CJ20" s="33">
        <f t="shared" si="1"/>
        <v>0</v>
      </c>
      <c r="CK20" s="33">
        <f t="shared" si="1"/>
        <v>0</v>
      </c>
      <c r="CL20" s="33">
        <f t="shared" si="1"/>
        <v>0</v>
      </c>
      <c r="CM20" s="33">
        <f t="shared" si="1"/>
        <v>0</v>
      </c>
      <c r="CN20" s="33">
        <f t="shared" si="1"/>
        <v>0</v>
      </c>
      <c r="CO20" s="33">
        <f t="shared" si="1"/>
        <v>0</v>
      </c>
      <c r="CP20" s="33">
        <f t="shared" si="1"/>
        <v>0</v>
      </c>
      <c r="CQ20" s="33">
        <f t="shared" si="1"/>
        <v>0</v>
      </c>
      <c r="CR20" s="33">
        <f t="shared" si="1"/>
        <v>0</v>
      </c>
      <c r="CS20" s="33">
        <f t="shared" si="1"/>
        <v>0</v>
      </c>
      <c r="CT20" s="33">
        <f t="shared" si="1"/>
        <v>0</v>
      </c>
      <c r="CU20" s="33">
        <f t="shared" si="1"/>
        <v>0</v>
      </c>
      <c r="CV20" s="33">
        <f t="shared" si="1"/>
        <v>0</v>
      </c>
      <c r="CW20" s="33">
        <f t="shared" si="1"/>
        <v>0</v>
      </c>
      <c r="CX20" s="33">
        <f t="shared" si="1"/>
        <v>0</v>
      </c>
      <c r="CY20" s="33">
        <f t="shared" si="1"/>
        <v>0</v>
      </c>
      <c r="CZ20" s="33">
        <f t="shared" si="1"/>
        <v>0</v>
      </c>
      <c r="DA20" s="33">
        <f t="shared" si="1"/>
        <v>0</v>
      </c>
      <c r="DB20" s="33">
        <f t="shared" si="1"/>
        <v>0</v>
      </c>
      <c r="DC20" s="33">
        <f t="shared" si="1"/>
        <v>0</v>
      </c>
      <c r="DD20" s="33">
        <f t="shared" si="1"/>
        <v>0</v>
      </c>
      <c r="DE20" s="33">
        <f t="shared" si="1"/>
        <v>0</v>
      </c>
      <c r="DF20" s="33">
        <f t="shared" si="1"/>
        <v>0</v>
      </c>
      <c r="DG20" s="33">
        <f t="shared" si="1"/>
        <v>0</v>
      </c>
      <c r="DH20" s="33">
        <f t="shared" si="1"/>
        <v>0</v>
      </c>
      <c r="DI20" s="33">
        <f t="shared" si="1"/>
        <v>0</v>
      </c>
      <c r="DJ20" s="33">
        <f t="shared" si="1"/>
        <v>0</v>
      </c>
      <c r="DK20" s="33">
        <f t="shared" si="1"/>
        <v>0</v>
      </c>
      <c r="DL20" s="33">
        <f t="shared" si="1"/>
        <v>0</v>
      </c>
      <c r="DM20" s="33">
        <f t="shared" si="1"/>
        <v>0</v>
      </c>
      <c r="DN20" s="33">
        <f t="shared" si="1"/>
        <v>0</v>
      </c>
      <c r="DO20" s="33">
        <f t="shared" si="1"/>
        <v>0</v>
      </c>
      <c r="DP20" s="33">
        <f t="shared" si="1"/>
        <v>0</v>
      </c>
      <c r="DQ20" s="33">
        <f t="shared" si="1"/>
        <v>0</v>
      </c>
      <c r="DR20" s="33">
        <f t="shared" si="1"/>
        <v>0</v>
      </c>
      <c r="DS20" s="33">
        <f t="shared" si="1"/>
        <v>0</v>
      </c>
      <c r="DT20" s="33">
        <f t="shared" si="1"/>
        <v>0</v>
      </c>
      <c r="DU20" s="33">
        <f t="shared" si="1"/>
        <v>0</v>
      </c>
      <c r="DV20" s="33">
        <f t="shared" si="1"/>
        <v>0</v>
      </c>
      <c r="DW20" s="33">
        <f t="shared" si="1"/>
        <v>0</v>
      </c>
      <c r="DX20" s="33">
        <f t="shared" si="1"/>
        <v>0</v>
      </c>
      <c r="DY20" s="33">
        <f t="shared" si="1"/>
        <v>0</v>
      </c>
      <c r="DZ20" s="33">
        <f t="shared" si="1"/>
        <v>0</v>
      </c>
      <c r="EA20" s="33">
        <f t="shared" si="1"/>
        <v>0</v>
      </c>
      <c r="EB20" s="33">
        <f t="shared" si="1"/>
        <v>0</v>
      </c>
      <c r="EC20" s="33">
        <f t="shared" si="1"/>
        <v>0</v>
      </c>
      <c r="ED20" s="33">
        <f t="shared" si="1"/>
        <v>0</v>
      </c>
      <c r="EE20" s="33">
        <f t="shared" si="1"/>
        <v>0</v>
      </c>
      <c r="EF20" s="33">
        <f t="shared" si="1"/>
        <v>0</v>
      </c>
      <c r="EG20" s="33">
        <f t="shared" si="1"/>
        <v>0</v>
      </c>
      <c r="EH20" s="33">
        <f t="shared" si="1"/>
        <v>0</v>
      </c>
      <c r="EI20" s="33">
        <f t="shared" ref="EI20:GT20" si="2">EI18+EI19</f>
        <v>0</v>
      </c>
      <c r="EJ20" s="33">
        <f t="shared" si="2"/>
        <v>0</v>
      </c>
      <c r="EK20" s="33">
        <f t="shared" si="2"/>
        <v>0</v>
      </c>
      <c r="EL20" s="33">
        <f t="shared" si="2"/>
        <v>0</v>
      </c>
      <c r="EM20" s="33">
        <f t="shared" si="2"/>
        <v>0</v>
      </c>
      <c r="EN20" s="33">
        <f t="shared" si="2"/>
        <v>0</v>
      </c>
      <c r="EO20" s="33">
        <f t="shared" si="2"/>
        <v>0</v>
      </c>
      <c r="EP20" s="33">
        <f t="shared" si="2"/>
        <v>0</v>
      </c>
      <c r="EQ20" s="33">
        <f t="shared" si="2"/>
        <v>0</v>
      </c>
      <c r="ER20" s="33">
        <f t="shared" si="2"/>
        <v>0</v>
      </c>
      <c r="ES20" s="33">
        <f t="shared" si="2"/>
        <v>0</v>
      </c>
      <c r="ET20" s="33">
        <f t="shared" si="2"/>
        <v>0</v>
      </c>
      <c r="EU20" s="33">
        <f t="shared" si="2"/>
        <v>0</v>
      </c>
      <c r="EV20" s="33">
        <f t="shared" si="2"/>
        <v>0</v>
      </c>
      <c r="EW20" s="33">
        <f t="shared" si="2"/>
        <v>0</v>
      </c>
      <c r="EX20" s="33">
        <f t="shared" si="2"/>
        <v>0</v>
      </c>
      <c r="EY20" s="33">
        <f t="shared" si="2"/>
        <v>0</v>
      </c>
      <c r="EZ20" s="33">
        <f t="shared" si="2"/>
        <v>0</v>
      </c>
      <c r="FA20" s="33">
        <f t="shared" si="2"/>
        <v>0</v>
      </c>
      <c r="FB20" s="33">
        <f t="shared" si="2"/>
        <v>0</v>
      </c>
      <c r="FC20" s="33">
        <f t="shared" si="2"/>
        <v>0</v>
      </c>
      <c r="FD20" s="33">
        <f t="shared" si="2"/>
        <v>0</v>
      </c>
      <c r="FE20" s="33">
        <f t="shared" si="2"/>
        <v>0</v>
      </c>
      <c r="FF20" s="33">
        <f t="shared" si="2"/>
        <v>0</v>
      </c>
      <c r="FG20" s="33">
        <f t="shared" si="2"/>
        <v>0</v>
      </c>
      <c r="FH20" s="33">
        <f t="shared" si="2"/>
        <v>0</v>
      </c>
      <c r="FI20" s="33">
        <f t="shared" si="2"/>
        <v>0</v>
      </c>
      <c r="FJ20" s="33">
        <f t="shared" si="2"/>
        <v>0</v>
      </c>
      <c r="FK20" s="33">
        <f t="shared" si="2"/>
        <v>0</v>
      </c>
      <c r="FL20" s="33">
        <f t="shared" si="2"/>
        <v>0</v>
      </c>
      <c r="FM20" s="33">
        <f t="shared" si="2"/>
        <v>0</v>
      </c>
      <c r="FN20" s="33">
        <f t="shared" si="2"/>
        <v>0</v>
      </c>
      <c r="FO20" s="33">
        <f t="shared" si="2"/>
        <v>0</v>
      </c>
      <c r="FP20" s="33">
        <f t="shared" si="2"/>
        <v>0</v>
      </c>
      <c r="FQ20" s="33">
        <f t="shared" si="2"/>
        <v>0</v>
      </c>
      <c r="FR20" s="33">
        <f t="shared" si="2"/>
        <v>0</v>
      </c>
      <c r="FS20" s="33">
        <f t="shared" si="2"/>
        <v>0</v>
      </c>
      <c r="FT20" s="33">
        <f t="shared" si="2"/>
        <v>0</v>
      </c>
      <c r="FU20" s="33">
        <f t="shared" si="2"/>
        <v>0</v>
      </c>
      <c r="FV20" s="33">
        <f t="shared" si="2"/>
        <v>0</v>
      </c>
      <c r="FW20" s="33">
        <f t="shared" si="2"/>
        <v>0</v>
      </c>
      <c r="FX20" s="33">
        <f t="shared" si="2"/>
        <v>0</v>
      </c>
      <c r="FY20" s="33">
        <f t="shared" si="2"/>
        <v>0</v>
      </c>
      <c r="FZ20" s="33">
        <f t="shared" si="2"/>
        <v>0</v>
      </c>
      <c r="GA20" s="33">
        <f t="shared" si="2"/>
        <v>0</v>
      </c>
      <c r="GB20" s="33">
        <f t="shared" si="2"/>
        <v>0</v>
      </c>
      <c r="GC20" s="33">
        <f t="shared" si="2"/>
        <v>0</v>
      </c>
      <c r="GD20" s="33">
        <f t="shared" si="2"/>
        <v>0</v>
      </c>
      <c r="GE20" s="33">
        <f t="shared" si="2"/>
        <v>0</v>
      </c>
      <c r="GF20" s="33">
        <f t="shared" si="2"/>
        <v>0</v>
      </c>
      <c r="GG20" s="33">
        <f t="shared" si="2"/>
        <v>0</v>
      </c>
      <c r="GH20" s="33">
        <f t="shared" si="2"/>
        <v>0</v>
      </c>
      <c r="GI20" s="33">
        <f t="shared" si="2"/>
        <v>0</v>
      </c>
      <c r="GJ20" s="33">
        <f t="shared" si="2"/>
        <v>0</v>
      </c>
      <c r="GK20" s="33">
        <f t="shared" si="2"/>
        <v>0</v>
      </c>
      <c r="GL20" s="33">
        <f t="shared" si="2"/>
        <v>0</v>
      </c>
      <c r="GM20" s="33">
        <f t="shared" si="2"/>
        <v>0</v>
      </c>
      <c r="GN20" s="33">
        <f t="shared" si="2"/>
        <v>0</v>
      </c>
      <c r="GO20" s="33">
        <f t="shared" si="2"/>
        <v>0</v>
      </c>
      <c r="GP20" s="33">
        <f t="shared" si="2"/>
        <v>0</v>
      </c>
      <c r="GQ20" s="33">
        <f t="shared" si="2"/>
        <v>0</v>
      </c>
      <c r="GR20" s="33">
        <f t="shared" si="2"/>
        <v>0</v>
      </c>
      <c r="GS20" s="33">
        <f t="shared" si="2"/>
        <v>0</v>
      </c>
      <c r="GT20" s="33">
        <f t="shared" si="2"/>
        <v>0</v>
      </c>
      <c r="GU20" s="33">
        <f t="shared" ref="GU20:HA20" si="3">GU18+GU19</f>
        <v>0</v>
      </c>
      <c r="GV20" s="33">
        <f t="shared" si="3"/>
        <v>0</v>
      </c>
      <c r="GW20" s="33">
        <f t="shared" si="3"/>
        <v>0</v>
      </c>
      <c r="GX20" s="33">
        <f t="shared" si="3"/>
        <v>0</v>
      </c>
      <c r="GY20" s="33">
        <f t="shared" si="3"/>
        <v>0</v>
      </c>
      <c r="GZ20" s="33">
        <f t="shared" si="3"/>
        <v>0</v>
      </c>
      <c r="HA20" s="33">
        <f t="shared" si="3"/>
        <v>0</v>
      </c>
    </row>
    <row r="21" spans="1:209" x14ac:dyDescent="0.25">
      <c r="G21" s="16" t="s">
        <v>227</v>
      </c>
      <c r="H21" s="16" t="s">
        <v>447</v>
      </c>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row>
    <row r="22" spans="1:209" x14ac:dyDescent="0.25">
      <c r="F22" s="16" t="s">
        <v>240</v>
      </c>
      <c r="G22" s="16" t="s">
        <v>239</v>
      </c>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row>
    <row r="23" spans="1:209" x14ac:dyDescent="0.25">
      <c r="G23" s="16" t="s">
        <v>220</v>
      </c>
      <c r="H23" s="16" t="s">
        <v>580</v>
      </c>
      <c r="J23" s="41"/>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row>
    <row r="24" spans="1:209" x14ac:dyDescent="0.25">
      <c r="G24" s="16" t="s">
        <v>221</v>
      </c>
      <c r="H24" s="16" t="s">
        <v>115</v>
      </c>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row>
    <row r="25" spans="1:209" x14ac:dyDescent="0.25">
      <c r="G25" s="16" t="s">
        <v>222</v>
      </c>
      <c r="H25" s="16" t="s">
        <v>350</v>
      </c>
      <c r="J25" s="33">
        <f>J23+J24</f>
        <v>0</v>
      </c>
      <c r="K25" s="33">
        <f t="shared" ref="K25:BV25" si="4">K23+K24</f>
        <v>0</v>
      </c>
      <c r="L25" s="33">
        <f t="shared" si="4"/>
        <v>0</v>
      </c>
      <c r="M25" s="33">
        <f t="shared" si="4"/>
        <v>0</v>
      </c>
      <c r="N25" s="33">
        <f t="shared" si="4"/>
        <v>0</v>
      </c>
      <c r="O25" s="33">
        <f t="shared" si="4"/>
        <v>0</v>
      </c>
      <c r="P25" s="33">
        <f t="shared" si="4"/>
        <v>0</v>
      </c>
      <c r="Q25" s="33">
        <f t="shared" si="4"/>
        <v>0</v>
      </c>
      <c r="R25" s="33">
        <f t="shared" si="4"/>
        <v>0</v>
      </c>
      <c r="S25" s="33">
        <f t="shared" si="4"/>
        <v>0</v>
      </c>
      <c r="T25" s="33">
        <f t="shared" si="4"/>
        <v>0</v>
      </c>
      <c r="U25" s="33">
        <f t="shared" si="4"/>
        <v>0</v>
      </c>
      <c r="V25" s="33">
        <f t="shared" si="4"/>
        <v>0</v>
      </c>
      <c r="W25" s="33">
        <f t="shared" si="4"/>
        <v>0</v>
      </c>
      <c r="X25" s="33">
        <f t="shared" si="4"/>
        <v>0</v>
      </c>
      <c r="Y25" s="33">
        <f t="shared" si="4"/>
        <v>0</v>
      </c>
      <c r="Z25" s="33">
        <f t="shared" si="4"/>
        <v>0</v>
      </c>
      <c r="AA25" s="33">
        <f t="shared" si="4"/>
        <v>0</v>
      </c>
      <c r="AB25" s="33">
        <f t="shared" si="4"/>
        <v>0</v>
      </c>
      <c r="AC25" s="33">
        <f t="shared" si="4"/>
        <v>0</v>
      </c>
      <c r="AD25" s="33">
        <f t="shared" si="4"/>
        <v>0</v>
      </c>
      <c r="AE25" s="33">
        <f t="shared" si="4"/>
        <v>0</v>
      </c>
      <c r="AF25" s="33">
        <f t="shared" si="4"/>
        <v>0</v>
      </c>
      <c r="AG25" s="33">
        <f t="shared" si="4"/>
        <v>0</v>
      </c>
      <c r="AH25" s="33">
        <f t="shared" si="4"/>
        <v>0</v>
      </c>
      <c r="AI25" s="33">
        <f t="shared" si="4"/>
        <v>0</v>
      </c>
      <c r="AJ25" s="33">
        <f t="shared" si="4"/>
        <v>0</v>
      </c>
      <c r="AK25" s="33">
        <f t="shared" si="4"/>
        <v>0</v>
      </c>
      <c r="AL25" s="33">
        <f t="shared" si="4"/>
        <v>0</v>
      </c>
      <c r="AM25" s="33">
        <f t="shared" si="4"/>
        <v>0</v>
      </c>
      <c r="AN25" s="33">
        <f t="shared" si="4"/>
        <v>0</v>
      </c>
      <c r="AO25" s="33">
        <f t="shared" si="4"/>
        <v>0</v>
      </c>
      <c r="AP25" s="33">
        <f t="shared" si="4"/>
        <v>0</v>
      </c>
      <c r="AQ25" s="33">
        <f t="shared" si="4"/>
        <v>0</v>
      </c>
      <c r="AR25" s="33">
        <f t="shared" si="4"/>
        <v>0</v>
      </c>
      <c r="AS25" s="33">
        <f t="shared" si="4"/>
        <v>0</v>
      </c>
      <c r="AT25" s="33">
        <f t="shared" si="4"/>
        <v>0</v>
      </c>
      <c r="AU25" s="33">
        <f t="shared" si="4"/>
        <v>0</v>
      </c>
      <c r="AV25" s="33">
        <f t="shared" si="4"/>
        <v>0</v>
      </c>
      <c r="AW25" s="33">
        <f t="shared" si="4"/>
        <v>0</v>
      </c>
      <c r="AX25" s="33">
        <f t="shared" si="4"/>
        <v>0</v>
      </c>
      <c r="AY25" s="33">
        <f t="shared" si="4"/>
        <v>0</v>
      </c>
      <c r="AZ25" s="33">
        <f t="shared" si="4"/>
        <v>0</v>
      </c>
      <c r="BA25" s="33">
        <f t="shared" si="4"/>
        <v>0</v>
      </c>
      <c r="BB25" s="33">
        <f t="shared" si="4"/>
        <v>0</v>
      </c>
      <c r="BC25" s="33">
        <f t="shared" si="4"/>
        <v>0</v>
      </c>
      <c r="BD25" s="33">
        <f t="shared" si="4"/>
        <v>0</v>
      </c>
      <c r="BE25" s="33">
        <f t="shared" si="4"/>
        <v>0</v>
      </c>
      <c r="BF25" s="33">
        <f t="shared" si="4"/>
        <v>0</v>
      </c>
      <c r="BG25" s="33">
        <f t="shared" si="4"/>
        <v>0</v>
      </c>
      <c r="BH25" s="33">
        <f t="shared" si="4"/>
        <v>0</v>
      </c>
      <c r="BI25" s="33">
        <f t="shared" si="4"/>
        <v>0</v>
      </c>
      <c r="BJ25" s="33">
        <f t="shared" si="4"/>
        <v>0</v>
      </c>
      <c r="BK25" s="33">
        <f t="shared" si="4"/>
        <v>0</v>
      </c>
      <c r="BL25" s="33">
        <f t="shared" si="4"/>
        <v>0</v>
      </c>
      <c r="BM25" s="33">
        <f t="shared" si="4"/>
        <v>0</v>
      </c>
      <c r="BN25" s="33">
        <f t="shared" si="4"/>
        <v>0</v>
      </c>
      <c r="BO25" s="33">
        <f t="shared" si="4"/>
        <v>0</v>
      </c>
      <c r="BP25" s="33">
        <f t="shared" si="4"/>
        <v>0</v>
      </c>
      <c r="BQ25" s="33">
        <f t="shared" si="4"/>
        <v>0</v>
      </c>
      <c r="BR25" s="33">
        <f t="shared" si="4"/>
        <v>0</v>
      </c>
      <c r="BS25" s="33">
        <f t="shared" si="4"/>
        <v>0</v>
      </c>
      <c r="BT25" s="33">
        <f t="shared" si="4"/>
        <v>0</v>
      </c>
      <c r="BU25" s="33">
        <f t="shared" si="4"/>
        <v>0</v>
      </c>
      <c r="BV25" s="33">
        <f t="shared" si="4"/>
        <v>0</v>
      </c>
      <c r="BW25" s="33">
        <f t="shared" ref="BW25:EH25" si="5">BW23+BW24</f>
        <v>0</v>
      </c>
      <c r="BX25" s="33">
        <f t="shared" si="5"/>
        <v>0</v>
      </c>
      <c r="BY25" s="33">
        <f t="shared" si="5"/>
        <v>0</v>
      </c>
      <c r="BZ25" s="33">
        <f t="shared" si="5"/>
        <v>0</v>
      </c>
      <c r="CA25" s="33">
        <f t="shared" si="5"/>
        <v>0</v>
      </c>
      <c r="CB25" s="33">
        <f t="shared" si="5"/>
        <v>0</v>
      </c>
      <c r="CC25" s="33">
        <f t="shared" si="5"/>
        <v>0</v>
      </c>
      <c r="CD25" s="33">
        <f t="shared" si="5"/>
        <v>0</v>
      </c>
      <c r="CE25" s="33">
        <f t="shared" si="5"/>
        <v>0</v>
      </c>
      <c r="CF25" s="33">
        <f t="shared" si="5"/>
        <v>0</v>
      </c>
      <c r="CG25" s="33">
        <f t="shared" si="5"/>
        <v>0</v>
      </c>
      <c r="CH25" s="33">
        <f t="shared" si="5"/>
        <v>0</v>
      </c>
      <c r="CI25" s="33">
        <f t="shared" si="5"/>
        <v>0</v>
      </c>
      <c r="CJ25" s="33">
        <f t="shared" si="5"/>
        <v>0</v>
      </c>
      <c r="CK25" s="33">
        <f t="shared" si="5"/>
        <v>0</v>
      </c>
      <c r="CL25" s="33">
        <f t="shared" si="5"/>
        <v>0</v>
      </c>
      <c r="CM25" s="33">
        <f t="shared" si="5"/>
        <v>0</v>
      </c>
      <c r="CN25" s="33">
        <f t="shared" si="5"/>
        <v>0</v>
      </c>
      <c r="CO25" s="33">
        <f t="shared" si="5"/>
        <v>0</v>
      </c>
      <c r="CP25" s="33">
        <f t="shared" si="5"/>
        <v>0</v>
      </c>
      <c r="CQ25" s="33">
        <f t="shared" si="5"/>
        <v>0</v>
      </c>
      <c r="CR25" s="33">
        <f t="shared" si="5"/>
        <v>0</v>
      </c>
      <c r="CS25" s="33">
        <f t="shared" si="5"/>
        <v>0</v>
      </c>
      <c r="CT25" s="33">
        <f t="shared" si="5"/>
        <v>0</v>
      </c>
      <c r="CU25" s="33">
        <f t="shared" si="5"/>
        <v>0</v>
      </c>
      <c r="CV25" s="33">
        <f t="shared" si="5"/>
        <v>0</v>
      </c>
      <c r="CW25" s="33">
        <f t="shared" si="5"/>
        <v>0</v>
      </c>
      <c r="CX25" s="33">
        <f t="shared" si="5"/>
        <v>0</v>
      </c>
      <c r="CY25" s="33">
        <f t="shared" si="5"/>
        <v>0</v>
      </c>
      <c r="CZ25" s="33">
        <f t="shared" si="5"/>
        <v>0</v>
      </c>
      <c r="DA25" s="33">
        <f t="shared" si="5"/>
        <v>0</v>
      </c>
      <c r="DB25" s="33">
        <f t="shared" si="5"/>
        <v>0</v>
      </c>
      <c r="DC25" s="33">
        <f t="shared" si="5"/>
        <v>0</v>
      </c>
      <c r="DD25" s="33">
        <f t="shared" si="5"/>
        <v>0</v>
      </c>
      <c r="DE25" s="33">
        <f t="shared" si="5"/>
        <v>0</v>
      </c>
      <c r="DF25" s="33">
        <f t="shared" si="5"/>
        <v>0</v>
      </c>
      <c r="DG25" s="33">
        <f t="shared" si="5"/>
        <v>0</v>
      </c>
      <c r="DH25" s="33">
        <f t="shared" si="5"/>
        <v>0</v>
      </c>
      <c r="DI25" s="33">
        <f t="shared" si="5"/>
        <v>0</v>
      </c>
      <c r="DJ25" s="33">
        <f t="shared" si="5"/>
        <v>0</v>
      </c>
      <c r="DK25" s="33">
        <f t="shared" si="5"/>
        <v>0</v>
      </c>
      <c r="DL25" s="33">
        <f t="shared" si="5"/>
        <v>0</v>
      </c>
      <c r="DM25" s="33">
        <f t="shared" si="5"/>
        <v>0</v>
      </c>
      <c r="DN25" s="33">
        <f t="shared" si="5"/>
        <v>0</v>
      </c>
      <c r="DO25" s="33">
        <f t="shared" si="5"/>
        <v>0</v>
      </c>
      <c r="DP25" s="33">
        <f t="shared" si="5"/>
        <v>0</v>
      </c>
      <c r="DQ25" s="33">
        <f t="shared" si="5"/>
        <v>0</v>
      </c>
      <c r="DR25" s="33">
        <f t="shared" si="5"/>
        <v>0</v>
      </c>
      <c r="DS25" s="33">
        <f t="shared" si="5"/>
        <v>0</v>
      </c>
      <c r="DT25" s="33">
        <f t="shared" si="5"/>
        <v>0</v>
      </c>
      <c r="DU25" s="33">
        <f t="shared" si="5"/>
        <v>0</v>
      </c>
      <c r="DV25" s="33">
        <f t="shared" si="5"/>
        <v>0</v>
      </c>
      <c r="DW25" s="33">
        <f t="shared" si="5"/>
        <v>0</v>
      </c>
      <c r="DX25" s="33">
        <f t="shared" si="5"/>
        <v>0</v>
      </c>
      <c r="DY25" s="33">
        <f t="shared" si="5"/>
        <v>0</v>
      </c>
      <c r="DZ25" s="33">
        <f t="shared" si="5"/>
        <v>0</v>
      </c>
      <c r="EA25" s="33">
        <f t="shared" si="5"/>
        <v>0</v>
      </c>
      <c r="EB25" s="33">
        <f t="shared" si="5"/>
        <v>0</v>
      </c>
      <c r="EC25" s="33">
        <f t="shared" si="5"/>
        <v>0</v>
      </c>
      <c r="ED25" s="33">
        <f t="shared" si="5"/>
        <v>0</v>
      </c>
      <c r="EE25" s="33">
        <f t="shared" si="5"/>
        <v>0</v>
      </c>
      <c r="EF25" s="33">
        <f t="shared" si="5"/>
        <v>0</v>
      </c>
      <c r="EG25" s="33">
        <f t="shared" si="5"/>
        <v>0</v>
      </c>
      <c r="EH25" s="33">
        <f t="shared" si="5"/>
        <v>0</v>
      </c>
      <c r="EI25" s="33">
        <f t="shared" ref="EI25:GT25" si="6">EI23+EI24</f>
        <v>0</v>
      </c>
      <c r="EJ25" s="33">
        <f t="shared" si="6"/>
        <v>0</v>
      </c>
      <c r="EK25" s="33">
        <f t="shared" si="6"/>
        <v>0</v>
      </c>
      <c r="EL25" s="33">
        <f t="shared" si="6"/>
        <v>0</v>
      </c>
      <c r="EM25" s="33">
        <f t="shared" si="6"/>
        <v>0</v>
      </c>
      <c r="EN25" s="33">
        <f t="shared" si="6"/>
        <v>0</v>
      </c>
      <c r="EO25" s="33">
        <f t="shared" si="6"/>
        <v>0</v>
      </c>
      <c r="EP25" s="33">
        <f t="shared" si="6"/>
        <v>0</v>
      </c>
      <c r="EQ25" s="33">
        <f t="shared" si="6"/>
        <v>0</v>
      </c>
      <c r="ER25" s="33">
        <f t="shared" si="6"/>
        <v>0</v>
      </c>
      <c r="ES25" s="33">
        <f t="shared" si="6"/>
        <v>0</v>
      </c>
      <c r="ET25" s="33">
        <f t="shared" si="6"/>
        <v>0</v>
      </c>
      <c r="EU25" s="33">
        <f t="shared" si="6"/>
        <v>0</v>
      </c>
      <c r="EV25" s="33">
        <f t="shared" si="6"/>
        <v>0</v>
      </c>
      <c r="EW25" s="33">
        <f t="shared" si="6"/>
        <v>0</v>
      </c>
      <c r="EX25" s="33">
        <f t="shared" si="6"/>
        <v>0</v>
      </c>
      <c r="EY25" s="33">
        <f t="shared" si="6"/>
        <v>0</v>
      </c>
      <c r="EZ25" s="33">
        <f t="shared" si="6"/>
        <v>0</v>
      </c>
      <c r="FA25" s="33">
        <f t="shared" si="6"/>
        <v>0</v>
      </c>
      <c r="FB25" s="33">
        <f t="shared" si="6"/>
        <v>0</v>
      </c>
      <c r="FC25" s="33">
        <f t="shared" si="6"/>
        <v>0</v>
      </c>
      <c r="FD25" s="33">
        <f t="shared" si="6"/>
        <v>0</v>
      </c>
      <c r="FE25" s="33">
        <f t="shared" si="6"/>
        <v>0</v>
      </c>
      <c r="FF25" s="33">
        <f t="shared" si="6"/>
        <v>0</v>
      </c>
      <c r="FG25" s="33">
        <f t="shared" si="6"/>
        <v>0</v>
      </c>
      <c r="FH25" s="33">
        <f t="shared" si="6"/>
        <v>0</v>
      </c>
      <c r="FI25" s="33">
        <f t="shared" si="6"/>
        <v>0</v>
      </c>
      <c r="FJ25" s="33">
        <f t="shared" si="6"/>
        <v>0</v>
      </c>
      <c r="FK25" s="33">
        <f t="shared" si="6"/>
        <v>0</v>
      </c>
      <c r="FL25" s="33">
        <f t="shared" si="6"/>
        <v>0</v>
      </c>
      <c r="FM25" s="33">
        <f t="shared" si="6"/>
        <v>0</v>
      </c>
      <c r="FN25" s="33">
        <f t="shared" si="6"/>
        <v>0</v>
      </c>
      <c r="FO25" s="33">
        <f t="shared" si="6"/>
        <v>0</v>
      </c>
      <c r="FP25" s="33">
        <f t="shared" si="6"/>
        <v>0</v>
      </c>
      <c r="FQ25" s="33">
        <f t="shared" si="6"/>
        <v>0</v>
      </c>
      <c r="FR25" s="33">
        <f t="shared" si="6"/>
        <v>0</v>
      </c>
      <c r="FS25" s="33">
        <f t="shared" si="6"/>
        <v>0</v>
      </c>
      <c r="FT25" s="33">
        <f t="shared" si="6"/>
        <v>0</v>
      </c>
      <c r="FU25" s="33">
        <f t="shared" si="6"/>
        <v>0</v>
      </c>
      <c r="FV25" s="33">
        <f t="shared" si="6"/>
        <v>0</v>
      </c>
      <c r="FW25" s="33">
        <f t="shared" si="6"/>
        <v>0</v>
      </c>
      <c r="FX25" s="33">
        <f t="shared" si="6"/>
        <v>0</v>
      </c>
      <c r="FY25" s="33">
        <f t="shared" si="6"/>
        <v>0</v>
      </c>
      <c r="FZ25" s="33">
        <f t="shared" si="6"/>
        <v>0</v>
      </c>
      <c r="GA25" s="33">
        <f t="shared" si="6"/>
        <v>0</v>
      </c>
      <c r="GB25" s="33">
        <f t="shared" si="6"/>
        <v>0</v>
      </c>
      <c r="GC25" s="33">
        <f t="shared" si="6"/>
        <v>0</v>
      </c>
      <c r="GD25" s="33">
        <f t="shared" si="6"/>
        <v>0</v>
      </c>
      <c r="GE25" s="33">
        <f t="shared" si="6"/>
        <v>0</v>
      </c>
      <c r="GF25" s="33">
        <f t="shared" si="6"/>
        <v>0</v>
      </c>
      <c r="GG25" s="33">
        <f t="shared" si="6"/>
        <v>0</v>
      </c>
      <c r="GH25" s="33">
        <f t="shared" si="6"/>
        <v>0</v>
      </c>
      <c r="GI25" s="33">
        <f t="shared" si="6"/>
        <v>0</v>
      </c>
      <c r="GJ25" s="33">
        <f t="shared" si="6"/>
        <v>0</v>
      </c>
      <c r="GK25" s="33">
        <f t="shared" si="6"/>
        <v>0</v>
      </c>
      <c r="GL25" s="33">
        <f t="shared" si="6"/>
        <v>0</v>
      </c>
      <c r="GM25" s="33">
        <f t="shared" si="6"/>
        <v>0</v>
      </c>
      <c r="GN25" s="33">
        <f t="shared" si="6"/>
        <v>0</v>
      </c>
      <c r="GO25" s="33">
        <f t="shared" si="6"/>
        <v>0</v>
      </c>
      <c r="GP25" s="33">
        <f t="shared" si="6"/>
        <v>0</v>
      </c>
      <c r="GQ25" s="33">
        <f t="shared" si="6"/>
        <v>0</v>
      </c>
      <c r="GR25" s="33">
        <f t="shared" si="6"/>
        <v>0</v>
      </c>
      <c r="GS25" s="33">
        <f t="shared" si="6"/>
        <v>0</v>
      </c>
      <c r="GT25" s="33">
        <f t="shared" si="6"/>
        <v>0</v>
      </c>
      <c r="GU25" s="33">
        <f t="shared" ref="GU25:HA25" si="7">GU23+GU24</f>
        <v>0</v>
      </c>
      <c r="GV25" s="33">
        <f t="shared" si="7"/>
        <v>0</v>
      </c>
      <c r="GW25" s="33">
        <f t="shared" si="7"/>
        <v>0</v>
      </c>
      <c r="GX25" s="33">
        <f t="shared" si="7"/>
        <v>0</v>
      </c>
      <c r="GY25" s="33">
        <f t="shared" si="7"/>
        <v>0</v>
      </c>
      <c r="GZ25" s="33">
        <f t="shared" si="7"/>
        <v>0</v>
      </c>
      <c r="HA25" s="33">
        <f t="shared" si="7"/>
        <v>0</v>
      </c>
    </row>
    <row r="26" spans="1:209" x14ac:dyDescent="0.25">
      <c r="G26" s="16" t="s">
        <v>227</v>
      </c>
      <c r="H26" s="16" t="s">
        <v>447</v>
      </c>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row>
    <row r="27" spans="1:209" x14ac:dyDescent="0.25">
      <c r="F27" s="16" t="s">
        <v>242</v>
      </c>
      <c r="G27" s="16" t="s">
        <v>241</v>
      </c>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row>
    <row r="28" spans="1:209" x14ac:dyDescent="0.25">
      <c r="A28" s="11"/>
      <c r="G28" s="16" t="s">
        <v>220</v>
      </c>
      <c r="H28" s="16" t="s">
        <v>581</v>
      </c>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row>
    <row r="29" spans="1:209" x14ac:dyDescent="0.25">
      <c r="A29" s="11"/>
      <c r="D29" s="36"/>
      <c r="G29" s="16" t="s">
        <v>221</v>
      </c>
      <c r="H29" s="16" t="s">
        <v>582</v>
      </c>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row>
    <row r="30" spans="1:209" x14ac:dyDescent="0.25">
      <c r="A30" s="11"/>
      <c r="D30" s="36"/>
      <c r="G30" s="16" t="s">
        <v>222</v>
      </c>
      <c r="H30" s="16" t="s">
        <v>583</v>
      </c>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row>
    <row r="31" spans="1:209" x14ac:dyDescent="0.25">
      <c r="A31" s="11"/>
      <c r="D31" s="36"/>
      <c r="G31" s="16" t="s">
        <v>227</v>
      </c>
      <c r="H31" s="16" t="s">
        <v>584</v>
      </c>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row>
    <row r="32" spans="1:209" x14ac:dyDescent="0.25">
      <c r="A32" s="11"/>
      <c r="D32" s="36"/>
      <c r="G32" s="16" t="s">
        <v>384</v>
      </c>
      <c r="H32" s="16" t="s">
        <v>403</v>
      </c>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row>
    <row r="33" spans="1:209" x14ac:dyDescent="0.25">
      <c r="A33" s="11"/>
      <c r="D33" s="36"/>
      <c r="F33" s="16" t="s">
        <v>242</v>
      </c>
      <c r="G33" s="16" t="s">
        <v>243</v>
      </c>
      <c r="J33" s="33">
        <f>SUM(J13,J15:J16,J20:J21,J25:J26,J28:J32)</f>
        <v>0</v>
      </c>
      <c r="K33" s="33">
        <f t="shared" ref="K33:BV33" si="8">SUM(K13,K15:K16,K20:K21,K25:K26,K28:K32)</f>
        <v>0</v>
      </c>
      <c r="L33" s="33">
        <f t="shared" si="8"/>
        <v>0</v>
      </c>
      <c r="M33" s="33">
        <f t="shared" si="8"/>
        <v>0</v>
      </c>
      <c r="N33" s="33">
        <f t="shared" si="8"/>
        <v>0</v>
      </c>
      <c r="O33" s="33">
        <f t="shared" si="8"/>
        <v>0</v>
      </c>
      <c r="P33" s="33">
        <f t="shared" si="8"/>
        <v>0</v>
      </c>
      <c r="Q33" s="33">
        <f t="shared" si="8"/>
        <v>0</v>
      </c>
      <c r="R33" s="33">
        <f t="shared" si="8"/>
        <v>0</v>
      </c>
      <c r="S33" s="33">
        <f t="shared" si="8"/>
        <v>0</v>
      </c>
      <c r="T33" s="33">
        <f t="shared" si="8"/>
        <v>0</v>
      </c>
      <c r="U33" s="33">
        <f t="shared" si="8"/>
        <v>0</v>
      </c>
      <c r="V33" s="33">
        <f t="shared" si="8"/>
        <v>0</v>
      </c>
      <c r="W33" s="33">
        <f t="shared" si="8"/>
        <v>0</v>
      </c>
      <c r="X33" s="33">
        <f t="shared" si="8"/>
        <v>0</v>
      </c>
      <c r="Y33" s="33">
        <f t="shared" si="8"/>
        <v>0</v>
      </c>
      <c r="Z33" s="33">
        <f t="shared" si="8"/>
        <v>0</v>
      </c>
      <c r="AA33" s="33">
        <f t="shared" si="8"/>
        <v>0</v>
      </c>
      <c r="AB33" s="33">
        <f t="shared" si="8"/>
        <v>0</v>
      </c>
      <c r="AC33" s="33">
        <f t="shared" si="8"/>
        <v>0</v>
      </c>
      <c r="AD33" s="33">
        <f t="shared" si="8"/>
        <v>0</v>
      </c>
      <c r="AE33" s="33">
        <f t="shared" si="8"/>
        <v>0</v>
      </c>
      <c r="AF33" s="33">
        <f t="shared" si="8"/>
        <v>0</v>
      </c>
      <c r="AG33" s="33">
        <f t="shared" si="8"/>
        <v>0</v>
      </c>
      <c r="AH33" s="33">
        <f t="shared" si="8"/>
        <v>0</v>
      </c>
      <c r="AI33" s="33">
        <f t="shared" si="8"/>
        <v>0</v>
      </c>
      <c r="AJ33" s="33">
        <f t="shared" si="8"/>
        <v>0</v>
      </c>
      <c r="AK33" s="33">
        <f t="shared" si="8"/>
        <v>0</v>
      </c>
      <c r="AL33" s="33">
        <f t="shared" si="8"/>
        <v>0</v>
      </c>
      <c r="AM33" s="33">
        <f t="shared" si="8"/>
        <v>0</v>
      </c>
      <c r="AN33" s="33">
        <f t="shared" si="8"/>
        <v>0</v>
      </c>
      <c r="AO33" s="33">
        <f t="shared" si="8"/>
        <v>0</v>
      </c>
      <c r="AP33" s="33">
        <f t="shared" si="8"/>
        <v>0</v>
      </c>
      <c r="AQ33" s="33">
        <f t="shared" si="8"/>
        <v>0</v>
      </c>
      <c r="AR33" s="33">
        <f t="shared" si="8"/>
        <v>0</v>
      </c>
      <c r="AS33" s="33">
        <f t="shared" si="8"/>
        <v>0</v>
      </c>
      <c r="AT33" s="33">
        <f t="shared" si="8"/>
        <v>0</v>
      </c>
      <c r="AU33" s="33">
        <f t="shared" si="8"/>
        <v>0</v>
      </c>
      <c r="AV33" s="33">
        <f t="shared" si="8"/>
        <v>0</v>
      </c>
      <c r="AW33" s="33">
        <f t="shared" si="8"/>
        <v>0</v>
      </c>
      <c r="AX33" s="33">
        <f t="shared" si="8"/>
        <v>0</v>
      </c>
      <c r="AY33" s="33">
        <f t="shared" si="8"/>
        <v>0</v>
      </c>
      <c r="AZ33" s="33">
        <f t="shared" si="8"/>
        <v>0</v>
      </c>
      <c r="BA33" s="33">
        <f t="shared" si="8"/>
        <v>0</v>
      </c>
      <c r="BB33" s="33">
        <f t="shared" si="8"/>
        <v>0</v>
      </c>
      <c r="BC33" s="33">
        <f t="shared" si="8"/>
        <v>0</v>
      </c>
      <c r="BD33" s="33">
        <f t="shared" si="8"/>
        <v>0</v>
      </c>
      <c r="BE33" s="33">
        <f t="shared" si="8"/>
        <v>0</v>
      </c>
      <c r="BF33" s="33">
        <f t="shared" si="8"/>
        <v>0</v>
      </c>
      <c r="BG33" s="33">
        <f t="shared" si="8"/>
        <v>0</v>
      </c>
      <c r="BH33" s="33">
        <f t="shared" si="8"/>
        <v>0</v>
      </c>
      <c r="BI33" s="33">
        <f t="shared" si="8"/>
        <v>0</v>
      </c>
      <c r="BJ33" s="33">
        <f t="shared" si="8"/>
        <v>0</v>
      </c>
      <c r="BK33" s="33">
        <f t="shared" si="8"/>
        <v>0</v>
      </c>
      <c r="BL33" s="33">
        <f t="shared" si="8"/>
        <v>0</v>
      </c>
      <c r="BM33" s="33">
        <f t="shared" si="8"/>
        <v>0</v>
      </c>
      <c r="BN33" s="33">
        <f t="shared" si="8"/>
        <v>0</v>
      </c>
      <c r="BO33" s="33">
        <f t="shared" si="8"/>
        <v>0</v>
      </c>
      <c r="BP33" s="33">
        <f t="shared" si="8"/>
        <v>0</v>
      </c>
      <c r="BQ33" s="33">
        <f t="shared" si="8"/>
        <v>0</v>
      </c>
      <c r="BR33" s="33">
        <f t="shared" si="8"/>
        <v>0</v>
      </c>
      <c r="BS33" s="33">
        <f t="shared" si="8"/>
        <v>0</v>
      </c>
      <c r="BT33" s="33">
        <f t="shared" si="8"/>
        <v>0</v>
      </c>
      <c r="BU33" s="33">
        <f t="shared" si="8"/>
        <v>0</v>
      </c>
      <c r="BV33" s="33">
        <f t="shared" si="8"/>
        <v>0</v>
      </c>
      <c r="BW33" s="33">
        <f t="shared" ref="BW33:EH33" si="9">SUM(BW13,BW15:BW16,BW20:BW21,BW25:BW26,BW28:BW32)</f>
        <v>0</v>
      </c>
      <c r="BX33" s="33">
        <f t="shared" si="9"/>
        <v>0</v>
      </c>
      <c r="BY33" s="33">
        <f t="shared" si="9"/>
        <v>0</v>
      </c>
      <c r="BZ33" s="33">
        <f t="shared" si="9"/>
        <v>0</v>
      </c>
      <c r="CA33" s="33">
        <f t="shared" si="9"/>
        <v>0</v>
      </c>
      <c r="CB33" s="33">
        <f t="shared" si="9"/>
        <v>0</v>
      </c>
      <c r="CC33" s="33">
        <f t="shared" si="9"/>
        <v>0</v>
      </c>
      <c r="CD33" s="33">
        <f t="shared" si="9"/>
        <v>0</v>
      </c>
      <c r="CE33" s="33">
        <f t="shared" si="9"/>
        <v>0</v>
      </c>
      <c r="CF33" s="33">
        <f t="shared" si="9"/>
        <v>0</v>
      </c>
      <c r="CG33" s="33">
        <f t="shared" si="9"/>
        <v>0</v>
      </c>
      <c r="CH33" s="33">
        <f t="shared" si="9"/>
        <v>0</v>
      </c>
      <c r="CI33" s="33">
        <f t="shared" si="9"/>
        <v>0</v>
      </c>
      <c r="CJ33" s="33">
        <f t="shared" si="9"/>
        <v>0</v>
      </c>
      <c r="CK33" s="33">
        <f t="shared" si="9"/>
        <v>0</v>
      </c>
      <c r="CL33" s="33">
        <f t="shared" si="9"/>
        <v>0</v>
      </c>
      <c r="CM33" s="33">
        <f t="shared" si="9"/>
        <v>0</v>
      </c>
      <c r="CN33" s="33">
        <f t="shared" si="9"/>
        <v>0</v>
      </c>
      <c r="CO33" s="33">
        <f t="shared" si="9"/>
        <v>0</v>
      </c>
      <c r="CP33" s="33">
        <f t="shared" si="9"/>
        <v>0</v>
      </c>
      <c r="CQ33" s="33">
        <f t="shared" si="9"/>
        <v>0</v>
      </c>
      <c r="CR33" s="33">
        <f t="shared" si="9"/>
        <v>0</v>
      </c>
      <c r="CS33" s="33">
        <f t="shared" si="9"/>
        <v>0</v>
      </c>
      <c r="CT33" s="33">
        <f t="shared" si="9"/>
        <v>0</v>
      </c>
      <c r="CU33" s="33">
        <f t="shared" si="9"/>
        <v>0</v>
      </c>
      <c r="CV33" s="33">
        <f t="shared" si="9"/>
        <v>0</v>
      </c>
      <c r="CW33" s="33">
        <f t="shared" si="9"/>
        <v>0</v>
      </c>
      <c r="CX33" s="33">
        <f t="shared" si="9"/>
        <v>0</v>
      </c>
      <c r="CY33" s="33">
        <f t="shared" si="9"/>
        <v>0</v>
      </c>
      <c r="CZ33" s="33">
        <f t="shared" si="9"/>
        <v>0</v>
      </c>
      <c r="DA33" s="33">
        <f t="shared" si="9"/>
        <v>0</v>
      </c>
      <c r="DB33" s="33">
        <f t="shared" si="9"/>
        <v>0</v>
      </c>
      <c r="DC33" s="33">
        <f t="shared" si="9"/>
        <v>0</v>
      </c>
      <c r="DD33" s="33">
        <f t="shared" si="9"/>
        <v>0</v>
      </c>
      <c r="DE33" s="33">
        <f t="shared" si="9"/>
        <v>0</v>
      </c>
      <c r="DF33" s="33">
        <f t="shared" si="9"/>
        <v>0</v>
      </c>
      <c r="DG33" s="33">
        <f t="shared" si="9"/>
        <v>0</v>
      </c>
      <c r="DH33" s="33">
        <f t="shared" si="9"/>
        <v>0</v>
      </c>
      <c r="DI33" s="33">
        <f t="shared" si="9"/>
        <v>0</v>
      </c>
      <c r="DJ33" s="33">
        <f t="shared" si="9"/>
        <v>0</v>
      </c>
      <c r="DK33" s="33">
        <f t="shared" si="9"/>
        <v>0</v>
      </c>
      <c r="DL33" s="33">
        <f t="shared" si="9"/>
        <v>0</v>
      </c>
      <c r="DM33" s="33">
        <f t="shared" si="9"/>
        <v>0</v>
      </c>
      <c r="DN33" s="33">
        <f t="shared" si="9"/>
        <v>0</v>
      </c>
      <c r="DO33" s="33">
        <f t="shared" si="9"/>
        <v>0</v>
      </c>
      <c r="DP33" s="33">
        <f t="shared" si="9"/>
        <v>0</v>
      </c>
      <c r="DQ33" s="33">
        <f t="shared" si="9"/>
        <v>0</v>
      </c>
      <c r="DR33" s="33">
        <f t="shared" si="9"/>
        <v>0</v>
      </c>
      <c r="DS33" s="33">
        <f t="shared" si="9"/>
        <v>0</v>
      </c>
      <c r="DT33" s="33">
        <f t="shared" si="9"/>
        <v>0</v>
      </c>
      <c r="DU33" s="33">
        <f t="shared" si="9"/>
        <v>0</v>
      </c>
      <c r="DV33" s="33">
        <f t="shared" si="9"/>
        <v>0</v>
      </c>
      <c r="DW33" s="33">
        <f t="shared" si="9"/>
        <v>0</v>
      </c>
      <c r="DX33" s="33">
        <f t="shared" si="9"/>
        <v>0</v>
      </c>
      <c r="DY33" s="33">
        <f t="shared" si="9"/>
        <v>0</v>
      </c>
      <c r="DZ33" s="33">
        <f t="shared" si="9"/>
        <v>0</v>
      </c>
      <c r="EA33" s="33">
        <f t="shared" si="9"/>
        <v>0</v>
      </c>
      <c r="EB33" s="33">
        <f t="shared" si="9"/>
        <v>0</v>
      </c>
      <c r="EC33" s="33">
        <f t="shared" si="9"/>
        <v>0</v>
      </c>
      <c r="ED33" s="33">
        <f t="shared" si="9"/>
        <v>0</v>
      </c>
      <c r="EE33" s="33">
        <f t="shared" si="9"/>
        <v>0</v>
      </c>
      <c r="EF33" s="33">
        <f t="shared" si="9"/>
        <v>0</v>
      </c>
      <c r="EG33" s="33">
        <f t="shared" si="9"/>
        <v>0</v>
      </c>
      <c r="EH33" s="33">
        <f t="shared" si="9"/>
        <v>0</v>
      </c>
      <c r="EI33" s="33">
        <f t="shared" ref="EI33:GT33" si="10">SUM(EI13,EI15:EI16,EI20:EI21,EI25:EI26,EI28:EI32)</f>
        <v>0</v>
      </c>
      <c r="EJ33" s="33">
        <f t="shared" si="10"/>
        <v>0</v>
      </c>
      <c r="EK33" s="33">
        <f t="shared" si="10"/>
        <v>0</v>
      </c>
      <c r="EL33" s="33">
        <f t="shared" si="10"/>
        <v>0</v>
      </c>
      <c r="EM33" s="33">
        <f t="shared" si="10"/>
        <v>0</v>
      </c>
      <c r="EN33" s="33">
        <f t="shared" si="10"/>
        <v>0</v>
      </c>
      <c r="EO33" s="33">
        <f t="shared" si="10"/>
        <v>0</v>
      </c>
      <c r="EP33" s="33">
        <f t="shared" si="10"/>
        <v>0</v>
      </c>
      <c r="EQ33" s="33">
        <f t="shared" si="10"/>
        <v>0</v>
      </c>
      <c r="ER33" s="33">
        <f t="shared" si="10"/>
        <v>0</v>
      </c>
      <c r="ES33" s="33">
        <f t="shared" si="10"/>
        <v>0</v>
      </c>
      <c r="ET33" s="33">
        <f t="shared" si="10"/>
        <v>0</v>
      </c>
      <c r="EU33" s="33">
        <f t="shared" si="10"/>
        <v>0</v>
      </c>
      <c r="EV33" s="33">
        <f t="shared" si="10"/>
        <v>0</v>
      </c>
      <c r="EW33" s="33">
        <f t="shared" si="10"/>
        <v>0</v>
      </c>
      <c r="EX33" s="33">
        <f t="shared" si="10"/>
        <v>0</v>
      </c>
      <c r="EY33" s="33">
        <f t="shared" si="10"/>
        <v>0</v>
      </c>
      <c r="EZ33" s="33">
        <f t="shared" si="10"/>
        <v>0</v>
      </c>
      <c r="FA33" s="33">
        <f t="shared" si="10"/>
        <v>0</v>
      </c>
      <c r="FB33" s="33">
        <f t="shared" si="10"/>
        <v>0</v>
      </c>
      <c r="FC33" s="33">
        <f t="shared" si="10"/>
        <v>0</v>
      </c>
      <c r="FD33" s="33">
        <f t="shared" si="10"/>
        <v>0</v>
      </c>
      <c r="FE33" s="33">
        <f t="shared" si="10"/>
        <v>0</v>
      </c>
      <c r="FF33" s="33">
        <f t="shared" si="10"/>
        <v>0</v>
      </c>
      <c r="FG33" s="33">
        <f t="shared" si="10"/>
        <v>0</v>
      </c>
      <c r="FH33" s="33">
        <f t="shared" si="10"/>
        <v>0</v>
      </c>
      <c r="FI33" s="33">
        <f t="shared" si="10"/>
        <v>0</v>
      </c>
      <c r="FJ33" s="33">
        <f t="shared" si="10"/>
        <v>0</v>
      </c>
      <c r="FK33" s="33">
        <f t="shared" si="10"/>
        <v>0</v>
      </c>
      <c r="FL33" s="33">
        <f t="shared" si="10"/>
        <v>0</v>
      </c>
      <c r="FM33" s="33">
        <f t="shared" si="10"/>
        <v>0</v>
      </c>
      <c r="FN33" s="33">
        <f t="shared" si="10"/>
        <v>0</v>
      </c>
      <c r="FO33" s="33">
        <f t="shared" si="10"/>
        <v>0</v>
      </c>
      <c r="FP33" s="33">
        <f t="shared" si="10"/>
        <v>0</v>
      </c>
      <c r="FQ33" s="33">
        <f t="shared" si="10"/>
        <v>0</v>
      </c>
      <c r="FR33" s="33">
        <f t="shared" si="10"/>
        <v>0</v>
      </c>
      <c r="FS33" s="33">
        <f t="shared" si="10"/>
        <v>0</v>
      </c>
      <c r="FT33" s="33">
        <f t="shared" si="10"/>
        <v>0</v>
      </c>
      <c r="FU33" s="33">
        <f t="shared" si="10"/>
        <v>0</v>
      </c>
      <c r="FV33" s="33">
        <f t="shared" si="10"/>
        <v>0</v>
      </c>
      <c r="FW33" s="33">
        <f t="shared" si="10"/>
        <v>0</v>
      </c>
      <c r="FX33" s="33">
        <f t="shared" si="10"/>
        <v>0</v>
      </c>
      <c r="FY33" s="33">
        <f t="shared" si="10"/>
        <v>0</v>
      </c>
      <c r="FZ33" s="33">
        <f t="shared" si="10"/>
        <v>0</v>
      </c>
      <c r="GA33" s="33">
        <f t="shared" si="10"/>
        <v>0</v>
      </c>
      <c r="GB33" s="33">
        <f t="shared" si="10"/>
        <v>0</v>
      </c>
      <c r="GC33" s="33">
        <f t="shared" si="10"/>
        <v>0</v>
      </c>
      <c r="GD33" s="33">
        <f t="shared" si="10"/>
        <v>0</v>
      </c>
      <c r="GE33" s="33">
        <f t="shared" si="10"/>
        <v>0</v>
      </c>
      <c r="GF33" s="33">
        <f t="shared" si="10"/>
        <v>0</v>
      </c>
      <c r="GG33" s="33">
        <f t="shared" si="10"/>
        <v>0</v>
      </c>
      <c r="GH33" s="33">
        <f t="shared" si="10"/>
        <v>0</v>
      </c>
      <c r="GI33" s="33">
        <f t="shared" si="10"/>
        <v>0</v>
      </c>
      <c r="GJ33" s="33">
        <f t="shared" si="10"/>
        <v>0</v>
      </c>
      <c r="GK33" s="33">
        <f t="shared" si="10"/>
        <v>0</v>
      </c>
      <c r="GL33" s="33">
        <f t="shared" si="10"/>
        <v>0</v>
      </c>
      <c r="GM33" s="33">
        <f t="shared" si="10"/>
        <v>0</v>
      </c>
      <c r="GN33" s="33">
        <f t="shared" si="10"/>
        <v>0</v>
      </c>
      <c r="GO33" s="33">
        <f t="shared" si="10"/>
        <v>0</v>
      </c>
      <c r="GP33" s="33">
        <f t="shared" si="10"/>
        <v>0</v>
      </c>
      <c r="GQ33" s="33">
        <f t="shared" si="10"/>
        <v>0</v>
      </c>
      <c r="GR33" s="33">
        <f t="shared" si="10"/>
        <v>0</v>
      </c>
      <c r="GS33" s="33">
        <f t="shared" si="10"/>
        <v>0</v>
      </c>
      <c r="GT33" s="33">
        <f t="shared" si="10"/>
        <v>0</v>
      </c>
      <c r="GU33" s="33">
        <f t="shared" ref="GU33:HA33" si="11">SUM(GU13,GU15:GU16,GU20:GU21,GU25:GU26,GU28:GU32)</f>
        <v>0</v>
      </c>
      <c r="GV33" s="33">
        <f t="shared" si="11"/>
        <v>0</v>
      </c>
      <c r="GW33" s="33">
        <f t="shared" si="11"/>
        <v>0</v>
      </c>
      <c r="GX33" s="33">
        <f t="shared" si="11"/>
        <v>0</v>
      </c>
      <c r="GY33" s="33">
        <f t="shared" si="11"/>
        <v>0</v>
      </c>
      <c r="GZ33" s="33">
        <f t="shared" si="11"/>
        <v>0</v>
      </c>
      <c r="HA33" s="33">
        <f t="shared" si="11"/>
        <v>0</v>
      </c>
    </row>
    <row r="34" spans="1:209" x14ac:dyDescent="0.25">
      <c r="A34" s="11"/>
      <c r="D34" s="3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row>
    <row r="35" spans="1:209" x14ac:dyDescent="0.25">
      <c r="A35" s="11"/>
      <c r="D35" s="36"/>
      <c r="E35" s="72" t="s">
        <v>478</v>
      </c>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row>
    <row r="36" spans="1:209" x14ac:dyDescent="0.25">
      <c r="A36" s="11"/>
      <c r="D36" s="36"/>
      <c r="E36" s="72" t="s">
        <v>483</v>
      </c>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row>
    <row r="37" spans="1:209" x14ac:dyDescent="0.25">
      <c r="A37" s="11"/>
      <c r="D37" s="36"/>
      <c r="E37" s="16" t="s">
        <v>216</v>
      </c>
      <c r="F37" s="16" t="s">
        <v>445</v>
      </c>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row>
    <row r="38" spans="1:209" x14ac:dyDescent="0.25">
      <c r="A38" s="11"/>
      <c r="D38" s="36"/>
      <c r="E38" s="16" t="s">
        <v>126</v>
      </c>
      <c r="F38" s="16" t="s">
        <v>586</v>
      </c>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row>
    <row r="39" spans="1:209" x14ac:dyDescent="0.25">
      <c r="A39" s="11"/>
      <c r="D39" s="36"/>
      <c r="F39" s="16" t="s">
        <v>223</v>
      </c>
      <c r="G39" s="72" t="s">
        <v>585</v>
      </c>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row>
    <row r="40" spans="1:209" x14ac:dyDescent="0.25">
      <c r="A40" s="11"/>
      <c r="D40" s="36"/>
      <c r="F40" s="16" t="s">
        <v>224</v>
      </c>
      <c r="G40" s="16" t="s">
        <v>226</v>
      </c>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row>
    <row r="41" spans="1:209" x14ac:dyDescent="0.25">
      <c r="A41" s="11"/>
      <c r="D41" s="36"/>
      <c r="G41" s="48"/>
      <c r="H41" s="16" t="s">
        <v>587</v>
      </c>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row>
    <row r="42" spans="1:209" x14ac:dyDescent="0.25">
      <c r="A42" s="11"/>
      <c r="D42" s="36"/>
      <c r="F42" s="16" t="s">
        <v>225</v>
      </c>
      <c r="G42" s="16" t="s">
        <v>482</v>
      </c>
      <c r="J42" s="51">
        <f>J37-(J39+J40)</f>
        <v>0</v>
      </c>
      <c r="K42" s="51">
        <f t="shared" ref="K42:BV42" si="12">K37-(K39+K40)</f>
        <v>0</v>
      </c>
      <c r="L42" s="51">
        <f t="shared" si="12"/>
        <v>0</v>
      </c>
      <c r="M42" s="51">
        <f t="shared" si="12"/>
        <v>0</v>
      </c>
      <c r="N42" s="51">
        <f t="shared" si="12"/>
        <v>0</v>
      </c>
      <c r="O42" s="51">
        <f t="shared" si="12"/>
        <v>0</v>
      </c>
      <c r="P42" s="51">
        <f t="shared" si="12"/>
        <v>0</v>
      </c>
      <c r="Q42" s="51">
        <f t="shared" si="12"/>
        <v>0</v>
      </c>
      <c r="R42" s="51">
        <f t="shared" si="12"/>
        <v>0</v>
      </c>
      <c r="S42" s="51">
        <f t="shared" si="12"/>
        <v>0</v>
      </c>
      <c r="T42" s="51">
        <f t="shared" si="12"/>
        <v>0</v>
      </c>
      <c r="U42" s="51">
        <f t="shared" si="12"/>
        <v>0</v>
      </c>
      <c r="V42" s="51">
        <f t="shared" si="12"/>
        <v>0</v>
      </c>
      <c r="W42" s="51">
        <f t="shared" si="12"/>
        <v>0</v>
      </c>
      <c r="X42" s="51">
        <f t="shared" si="12"/>
        <v>0</v>
      </c>
      <c r="Y42" s="51">
        <f t="shared" si="12"/>
        <v>0</v>
      </c>
      <c r="Z42" s="51">
        <f t="shared" si="12"/>
        <v>0</v>
      </c>
      <c r="AA42" s="51">
        <f t="shared" si="12"/>
        <v>0</v>
      </c>
      <c r="AB42" s="51">
        <f t="shared" si="12"/>
        <v>0</v>
      </c>
      <c r="AC42" s="51">
        <f t="shared" si="12"/>
        <v>0</v>
      </c>
      <c r="AD42" s="51">
        <f t="shared" si="12"/>
        <v>0</v>
      </c>
      <c r="AE42" s="51">
        <f t="shared" si="12"/>
        <v>0</v>
      </c>
      <c r="AF42" s="51">
        <f t="shared" si="12"/>
        <v>0</v>
      </c>
      <c r="AG42" s="51">
        <f t="shared" si="12"/>
        <v>0</v>
      </c>
      <c r="AH42" s="51">
        <f t="shared" si="12"/>
        <v>0</v>
      </c>
      <c r="AI42" s="51">
        <f t="shared" si="12"/>
        <v>0</v>
      </c>
      <c r="AJ42" s="51">
        <f t="shared" si="12"/>
        <v>0</v>
      </c>
      <c r="AK42" s="51">
        <f t="shared" si="12"/>
        <v>0</v>
      </c>
      <c r="AL42" s="51">
        <f t="shared" si="12"/>
        <v>0</v>
      </c>
      <c r="AM42" s="51">
        <f t="shared" si="12"/>
        <v>0</v>
      </c>
      <c r="AN42" s="51">
        <f t="shared" si="12"/>
        <v>0</v>
      </c>
      <c r="AO42" s="51">
        <f t="shared" si="12"/>
        <v>0</v>
      </c>
      <c r="AP42" s="51">
        <f t="shared" si="12"/>
        <v>0</v>
      </c>
      <c r="AQ42" s="51">
        <f t="shared" si="12"/>
        <v>0</v>
      </c>
      <c r="AR42" s="51">
        <f t="shared" si="12"/>
        <v>0</v>
      </c>
      <c r="AS42" s="51">
        <f t="shared" si="12"/>
        <v>0</v>
      </c>
      <c r="AT42" s="51">
        <f t="shared" si="12"/>
        <v>0</v>
      </c>
      <c r="AU42" s="51">
        <f t="shared" si="12"/>
        <v>0</v>
      </c>
      <c r="AV42" s="51">
        <f t="shared" si="12"/>
        <v>0</v>
      </c>
      <c r="AW42" s="51">
        <f t="shared" si="12"/>
        <v>0</v>
      </c>
      <c r="AX42" s="51">
        <f t="shared" si="12"/>
        <v>0</v>
      </c>
      <c r="AY42" s="51">
        <f t="shared" si="12"/>
        <v>0</v>
      </c>
      <c r="AZ42" s="51">
        <f t="shared" si="12"/>
        <v>0</v>
      </c>
      <c r="BA42" s="51">
        <f t="shared" si="12"/>
        <v>0</v>
      </c>
      <c r="BB42" s="51">
        <f t="shared" si="12"/>
        <v>0</v>
      </c>
      <c r="BC42" s="51">
        <f t="shared" si="12"/>
        <v>0</v>
      </c>
      <c r="BD42" s="51">
        <f t="shared" si="12"/>
        <v>0</v>
      </c>
      <c r="BE42" s="51">
        <f t="shared" si="12"/>
        <v>0</v>
      </c>
      <c r="BF42" s="51">
        <f t="shared" si="12"/>
        <v>0</v>
      </c>
      <c r="BG42" s="51">
        <f t="shared" si="12"/>
        <v>0</v>
      </c>
      <c r="BH42" s="51">
        <f t="shared" si="12"/>
        <v>0</v>
      </c>
      <c r="BI42" s="51">
        <f t="shared" si="12"/>
        <v>0</v>
      </c>
      <c r="BJ42" s="51">
        <f t="shared" si="12"/>
        <v>0</v>
      </c>
      <c r="BK42" s="51">
        <f t="shared" si="12"/>
        <v>0</v>
      </c>
      <c r="BL42" s="51">
        <f t="shared" si="12"/>
        <v>0</v>
      </c>
      <c r="BM42" s="51">
        <f t="shared" si="12"/>
        <v>0</v>
      </c>
      <c r="BN42" s="51">
        <f t="shared" si="12"/>
        <v>0</v>
      </c>
      <c r="BO42" s="51">
        <f t="shared" si="12"/>
        <v>0</v>
      </c>
      <c r="BP42" s="51">
        <f t="shared" si="12"/>
        <v>0</v>
      </c>
      <c r="BQ42" s="51">
        <f t="shared" si="12"/>
        <v>0</v>
      </c>
      <c r="BR42" s="51">
        <f t="shared" si="12"/>
        <v>0</v>
      </c>
      <c r="BS42" s="51">
        <f t="shared" si="12"/>
        <v>0</v>
      </c>
      <c r="BT42" s="51">
        <f t="shared" si="12"/>
        <v>0</v>
      </c>
      <c r="BU42" s="51">
        <f t="shared" si="12"/>
        <v>0</v>
      </c>
      <c r="BV42" s="51">
        <f t="shared" si="12"/>
        <v>0</v>
      </c>
      <c r="BW42" s="51">
        <f t="shared" ref="BW42:EH42" si="13">BW37-(BW39+BW40)</f>
        <v>0</v>
      </c>
      <c r="BX42" s="51">
        <f t="shared" si="13"/>
        <v>0</v>
      </c>
      <c r="BY42" s="51">
        <f t="shared" si="13"/>
        <v>0</v>
      </c>
      <c r="BZ42" s="51">
        <f t="shared" si="13"/>
        <v>0</v>
      </c>
      <c r="CA42" s="51">
        <f t="shared" si="13"/>
        <v>0</v>
      </c>
      <c r="CB42" s="51">
        <f t="shared" si="13"/>
        <v>0</v>
      </c>
      <c r="CC42" s="51">
        <f t="shared" si="13"/>
        <v>0</v>
      </c>
      <c r="CD42" s="51">
        <f t="shared" si="13"/>
        <v>0</v>
      </c>
      <c r="CE42" s="51">
        <f t="shared" si="13"/>
        <v>0</v>
      </c>
      <c r="CF42" s="51">
        <f t="shared" si="13"/>
        <v>0</v>
      </c>
      <c r="CG42" s="51">
        <f t="shared" si="13"/>
        <v>0</v>
      </c>
      <c r="CH42" s="51">
        <f t="shared" si="13"/>
        <v>0</v>
      </c>
      <c r="CI42" s="51">
        <f t="shared" si="13"/>
        <v>0</v>
      </c>
      <c r="CJ42" s="51">
        <f t="shared" si="13"/>
        <v>0</v>
      </c>
      <c r="CK42" s="51">
        <f t="shared" si="13"/>
        <v>0</v>
      </c>
      <c r="CL42" s="51">
        <f t="shared" si="13"/>
        <v>0</v>
      </c>
      <c r="CM42" s="51">
        <f t="shared" si="13"/>
        <v>0</v>
      </c>
      <c r="CN42" s="51">
        <f t="shared" si="13"/>
        <v>0</v>
      </c>
      <c r="CO42" s="51">
        <f t="shared" si="13"/>
        <v>0</v>
      </c>
      <c r="CP42" s="51">
        <f t="shared" si="13"/>
        <v>0</v>
      </c>
      <c r="CQ42" s="51">
        <f t="shared" si="13"/>
        <v>0</v>
      </c>
      <c r="CR42" s="51">
        <f t="shared" si="13"/>
        <v>0</v>
      </c>
      <c r="CS42" s="51">
        <f t="shared" si="13"/>
        <v>0</v>
      </c>
      <c r="CT42" s="51">
        <f t="shared" si="13"/>
        <v>0</v>
      </c>
      <c r="CU42" s="51">
        <f t="shared" si="13"/>
        <v>0</v>
      </c>
      <c r="CV42" s="51">
        <f t="shared" si="13"/>
        <v>0</v>
      </c>
      <c r="CW42" s="51">
        <f t="shared" si="13"/>
        <v>0</v>
      </c>
      <c r="CX42" s="51">
        <f t="shared" si="13"/>
        <v>0</v>
      </c>
      <c r="CY42" s="51">
        <f t="shared" si="13"/>
        <v>0</v>
      </c>
      <c r="CZ42" s="51">
        <f t="shared" si="13"/>
        <v>0</v>
      </c>
      <c r="DA42" s="51">
        <f t="shared" si="13"/>
        <v>0</v>
      </c>
      <c r="DB42" s="51">
        <f t="shared" si="13"/>
        <v>0</v>
      </c>
      <c r="DC42" s="51">
        <f t="shared" si="13"/>
        <v>0</v>
      </c>
      <c r="DD42" s="51">
        <f t="shared" si="13"/>
        <v>0</v>
      </c>
      <c r="DE42" s="51">
        <f t="shared" si="13"/>
        <v>0</v>
      </c>
      <c r="DF42" s="51">
        <f t="shared" si="13"/>
        <v>0</v>
      </c>
      <c r="DG42" s="51">
        <f t="shared" si="13"/>
        <v>0</v>
      </c>
      <c r="DH42" s="51">
        <f t="shared" si="13"/>
        <v>0</v>
      </c>
      <c r="DI42" s="51">
        <f t="shared" si="13"/>
        <v>0</v>
      </c>
      <c r="DJ42" s="51">
        <f t="shared" si="13"/>
        <v>0</v>
      </c>
      <c r="DK42" s="51">
        <f t="shared" si="13"/>
        <v>0</v>
      </c>
      <c r="DL42" s="51">
        <f t="shared" si="13"/>
        <v>0</v>
      </c>
      <c r="DM42" s="51">
        <f t="shared" si="13"/>
        <v>0</v>
      </c>
      <c r="DN42" s="51">
        <f t="shared" si="13"/>
        <v>0</v>
      </c>
      <c r="DO42" s="51">
        <f t="shared" si="13"/>
        <v>0</v>
      </c>
      <c r="DP42" s="51">
        <f t="shared" si="13"/>
        <v>0</v>
      </c>
      <c r="DQ42" s="51">
        <f t="shared" si="13"/>
        <v>0</v>
      </c>
      <c r="DR42" s="51">
        <f t="shared" si="13"/>
        <v>0</v>
      </c>
      <c r="DS42" s="51">
        <f t="shared" si="13"/>
        <v>0</v>
      </c>
      <c r="DT42" s="51">
        <f t="shared" si="13"/>
        <v>0</v>
      </c>
      <c r="DU42" s="51">
        <f t="shared" si="13"/>
        <v>0</v>
      </c>
      <c r="DV42" s="51">
        <f t="shared" si="13"/>
        <v>0</v>
      </c>
      <c r="DW42" s="51">
        <f t="shared" si="13"/>
        <v>0</v>
      </c>
      <c r="DX42" s="51">
        <f t="shared" si="13"/>
        <v>0</v>
      </c>
      <c r="DY42" s="51">
        <f t="shared" si="13"/>
        <v>0</v>
      </c>
      <c r="DZ42" s="51">
        <f t="shared" si="13"/>
        <v>0</v>
      </c>
      <c r="EA42" s="51">
        <f t="shared" si="13"/>
        <v>0</v>
      </c>
      <c r="EB42" s="51">
        <f t="shared" si="13"/>
        <v>0</v>
      </c>
      <c r="EC42" s="51">
        <f t="shared" si="13"/>
        <v>0</v>
      </c>
      <c r="ED42" s="51">
        <f t="shared" si="13"/>
        <v>0</v>
      </c>
      <c r="EE42" s="51">
        <f t="shared" si="13"/>
        <v>0</v>
      </c>
      <c r="EF42" s="51">
        <f t="shared" si="13"/>
        <v>0</v>
      </c>
      <c r="EG42" s="51">
        <f t="shared" si="13"/>
        <v>0</v>
      </c>
      <c r="EH42" s="51">
        <f t="shared" si="13"/>
        <v>0</v>
      </c>
      <c r="EI42" s="51">
        <f t="shared" ref="EI42:GT42" si="14">EI37-(EI39+EI40)</f>
        <v>0</v>
      </c>
      <c r="EJ42" s="51">
        <f t="shared" si="14"/>
        <v>0</v>
      </c>
      <c r="EK42" s="51">
        <f t="shared" si="14"/>
        <v>0</v>
      </c>
      <c r="EL42" s="51">
        <f t="shared" si="14"/>
        <v>0</v>
      </c>
      <c r="EM42" s="51">
        <f t="shared" si="14"/>
        <v>0</v>
      </c>
      <c r="EN42" s="51">
        <f t="shared" si="14"/>
        <v>0</v>
      </c>
      <c r="EO42" s="51">
        <f t="shared" si="14"/>
        <v>0</v>
      </c>
      <c r="EP42" s="51">
        <f t="shared" si="14"/>
        <v>0</v>
      </c>
      <c r="EQ42" s="51">
        <f t="shared" si="14"/>
        <v>0</v>
      </c>
      <c r="ER42" s="51">
        <f t="shared" si="14"/>
        <v>0</v>
      </c>
      <c r="ES42" s="51">
        <f t="shared" si="14"/>
        <v>0</v>
      </c>
      <c r="ET42" s="51">
        <f t="shared" si="14"/>
        <v>0</v>
      </c>
      <c r="EU42" s="51">
        <f t="shared" si="14"/>
        <v>0</v>
      </c>
      <c r="EV42" s="51">
        <f t="shared" si="14"/>
        <v>0</v>
      </c>
      <c r="EW42" s="51">
        <f t="shared" si="14"/>
        <v>0</v>
      </c>
      <c r="EX42" s="51">
        <f t="shared" si="14"/>
        <v>0</v>
      </c>
      <c r="EY42" s="51">
        <f t="shared" si="14"/>
        <v>0</v>
      </c>
      <c r="EZ42" s="51">
        <f t="shared" si="14"/>
        <v>0</v>
      </c>
      <c r="FA42" s="51">
        <f t="shared" si="14"/>
        <v>0</v>
      </c>
      <c r="FB42" s="51">
        <f t="shared" si="14"/>
        <v>0</v>
      </c>
      <c r="FC42" s="51">
        <f t="shared" si="14"/>
        <v>0</v>
      </c>
      <c r="FD42" s="51">
        <f t="shared" si="14"/>
        <v>0</v>
      </c>
      <c r="FE42" s="51">
        <f t="shared" si="14"/>
        <v>0</v>
      </c>
      <c r="FF42" s="51">
        <f t="shared" si="14"/>
        <v>0</v>
      </c>
      <c r="FG42" s="51">
        <f t="shared" si="14"/>
        <v>0</v>
      </c>
      <c r="FH42" s="51">
        <f t="shared" si="14"/>
        <v>0</v>
      </c>
      <c r="FI42" s="51">
        <f t="shared" si="14"/>
        <v>0</v>
      </c>
      <c r="FJ42" s="51">
        <f t="shared" si="14"/>
        <v>0</v>
      </c>
      <c r="FK42" s="51">
        <f t="shared" si="14"/>
        <v>0</v>
      </c>
      <c r="FL42" s="51">
        <f t="shared" si="14"/>
        <v>0</v>
      </c>
      <c r="FM42" s="51">
        <f t="shared" si="14"/>
        <v>0</v>
      </c>
      <c r="FN42" s="51">
        <f t="shared" si="14"/>
        <v>0</v>
      </c>
      <c r="FO42" s="51">
        <f t="shared" si="14"/>
        <v>0</v>
      </c>
      <c r="FP42" s="51">
        <f t="shared" si="14"/>
        <v>0</v>
      </c>
      <c r="FQ42" s="51">
        <f t="shared" si="14"/>
        <v>0</v>
      </c>
      <c r="FR42" s="51">
        <f t="shared" si="14"/>
        <v>0</v>
      </c>
      <c r="FS42" s="51">
        <f t="shared" si="14"/>
        <v>0</v>
      </c>
      <c r="FT42" s="51">
        <f t="shared" si="14"/>
        <v>0</v>
      </c>
      <c r="FU42" s="51">
        <f t="shared" si="14"/>
        <v>0</v>
      </c>
      <c r="FV42" s="51">
        <f t="shared" si="14"/>
        <v>0</v>
      </c>
      <c r="FW42" s="51">
        <f t="shared" si="14"/>
        <v>0</v>
      </c>
      <c r="FX42" s="51">
        <f t="shared" si="14"/>
        <v>0</v>
      </c>
      <c r="FY42" s="51">
        <f t="shared" si="14"/>
        <v>0</v>
      </c>
      <c r="FZ42" s="51">
        <f t="shared" si="14"/>
        <v>0</v>
      </c>
      <c r="GA42" s="51">
        <f t="shared" si="14"/>
        <v>0</v>
      </c>
      <c r="GB42" s="51">
        <f t="shared" si="14"/>
        <v>0</v>
      </c>
      <c r="GC42" s="51">
        <f t="shared" si="14"/>
        <v>0</v>
      </c>
      <c r="GD42" s="51">
        <f t="shared" si="14"/>
        <v>0</v>
      </c>
      <c r="GE42" s="51">
        <f t="shared" si="14"/>
        <v>0</v>
      </c>
      <c r="GF42" s="51">
        <f t="shared" si="14"/>
        <v>0</v>
      </c>
      <c r="GG42" s="51">
        <f t="shared" si="14"/>
        <v>0</v>
      </c>
      <c r="GH42" s="51">
        <f t="shared" si="14"/>
        <v>0</v>
      </c>
      <c r="GI42" s="51">
        <f t="shared" si="14"/>
        <v>0</v>
      </c>
      <c r="GJ42" s="51">
        <f t="shared" si="14"/>
        <v>0</v>
      </c>
      <c r="GK42" s="51">
        <f t="shared" si="14"/>
        <v>0</v>
      </c>
      <c r="GL42" s="51">
        <f t="shared" si="14"/>
        <v>0</v>
      </c>
      <c r="GM42" s="51">
        <f t="shared" si="14"/>
        <v>0</v>
      </c>
      <c r="GN42" s="51">
        <f t="shared" si="14"/>
        <v>0</v>
      </c>
      <c r="GO42" s="51">
        <f t="shared" si="14"/>
        <v>0</v>
      </c>
      <c r="GP42" s="51">
        <f t="shared" si="14"/>
        <v>0</v>
      </c>
      <c r="GQ42" s="51">
        <f t="shared" si="14"/>
        <v>0</v>
      </c>
      <c r="GR42" s="51">
        <f t="shared" si="14"/>
        <v>0</v>
      </c>
      <c r="GS42" s="51">
        <f t="shared" si="14"/>
        <v>0</v>
      </c>
      <c r="GT42" s="51">
        <f t="shared" si="14"/>
        <v>0</v>
      </c>
      <c r="GU42" s="51">
        <f t="shared" ref="GU42:HA42" si="15">GU37-(GU39+GU40)</f>
        <v>0</v>
      </c>
      <c r="GV42" s="51">
        <f t="shared" si="15"/>
        <v>0</v>
      </c>
      <c r="GW42" s="51">
        <f t="shared" si="15"/>
        <v>0</v>
      </c>
      <c r="GX42" s="51">
        <f t="shared" si="15"/>
        <v>0</v>
      </c>
      <c r="GY42" s="51">
        <f t="shared" si="15"/>
        <v>0</v>
      </c>
      <c r="GZ42" s="51">
        <f t="shared" si="15"/>
        <v>0</v>
      </c>
      <c r="HA42" s="51">
        <f t="shared" si="15"/>
        <v>0</v>
      </c>
    </row>
    <row r="43" spans="1:209" x14ac:dyDescent="0.25">
      <c r="A43" s="11"/>
      <c r="D43" s="36"/>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row>
    <row r="44" spans="1:209" x14ac:dyDescent="0.25">
      <c r="A44" s="11"/>
      <c r="D44" s="36"/>
      <c r="E44" s="16" t="s">
        <v>228</v>
      </c>
      <c r="F44" s="16" t="s">
        <v>588</v>
      </c>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row>
    <row r="45" spans="1:209" x14ac:dyDescent="0.25">
      <c r="A45" s="11"/>
      <c r="D45" s="36"/>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row>
    <row r="46" spans="1:209" x14ac:dyDescent="0.25">
      <c r="A46" s="11"/>
      <c r="D46" s="36"/>
      <c r="E46" s="16" t="s">
        <v>229</v>
      </c>
      <c r="F46" s="16" t="s">
        <v>238</v>
      </c>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row>
    <row r="47" spans="1:209" x14ac:dyDescent="0.25">
      <c r="A47" s="11"/>
      <c r="D47" s="36"/>
      <c r="F47" s="16" t="s">
        <v>223</v>
      </c>
      <c r="G47" s="16" t="s">
        <v>404</v>
      </c>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row>
    <row r="48" spans="1:209" x14ac:dyDescent="0.25">
      <c r="A48" s="11"/>
      <c r="D48" s="36"/>
      <c r="G48" s="16" t="s">
        <v>220</v>
      </c>
      <c r="H48" s="16" t="s">
        <v>405</v>
      </c>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row>
    <row r="49" spans="1:209" x14ac:dyDescent="0.25">
      <c r="A49" s="11"/>
      <c r="D49" s="36"/>
      <c r="G49" s="16" t="s">
        <v>221</v>
      </c>
      <c r="H49" s="16" t="s">
        <v>244</v>
      </c>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row>
    <row r="50" spans="1:209" x14ac:dyDescent="0.25">
      <c r="A50" s="11"/>
      <c r="D50" s="36"/>
      <c r="F50" s="16" t="s">
        <v>224</v>
      </c>
      <c r="G50" s="16" t="s">
        <v>406</v>
      </c>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row>
    <row r="51" spans="1:209" x14ac:dyDescent="0.25">
      <c r="F51" s="16" t="s">
        <v>225</v>
      </c>
      <c r="G51" s="16" t="s">
        <v>245</v>
      </c>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row>
    <row r="52" spans="1:209" x14ac:dyDescent="0.25">
      <c r="F52" s="16" t="s">
        <v>240</v>
      </c>
      <c r="G52" s="16" t="s">
        <v>246</v>
      </c>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row>
    <row r="53" spans="1:209" x14ac:dyDescent="0.25">
      <c r="F53" s="16" t="s">
        <v>242</v>
      </c>
      <c r="G53" s="16" t="s">
        <v>247</v>
      </c>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row>
    <row r="54" spans="1:209" x14ac:dyDescent="0.25">
      <c r="F54" s="16" t="s">
        <v>249</v>
      </c>
      <c r="G54" s="16" t="s">
        <v>248</v>
      </c>
      <c r="J54" s="33">
        <f>J48+SUM(J50:J53)</f>
        <v>0</v>
      </c>
      <c r="K54" s="33">
        <f t="shared" ref="K54:BV54" si="16">K48+SUM(K50:K53)</f>
        <v>0</v>
      </c>
      <c r="L54" s="33">
        <f t="shared" si="16"/>
        <v>0</v>
      </c>
      <c r="M54" s="33">
        <f t="shared" si="16"/>
        <v>0</v>
      </c>
      <c r="N54" s="33">
        <f t="shared" si="16"/>
        <v>0</v>
      </c>
      <c r="O54" s="33">
        <f t="shared" si="16"/>
        <v>0</v>
      </c>
      <c r="P54" s="33">
        <f t="shared" si="16"/>
        <v>0</v>
      </c>
      <c r="Q54" s="33">
        <f t="shared" si="16"/>
        <v>0</v>
      </c>
      <c r="R54" s="33">
        <f t="shared" si="16"/>
        <v>0</v>
      </c>
      <c r="S54" s="33">
        <f t="shared" si="16"/>
        <v>0</v>
      </c>
      <c r="T54" s="33">
        <f t="shared" si="16"/>
        <v>0</v>
      </c>
      <c r="U54" s="33">
        <f t="shared" si="16"/>
        <v>0</v>
      </c>
      <c r="V54" s="33">
        <f t="shared" si="16"/>
        <v>0</v>
      </c>
      <c r="W54" s="33">
        <f t="shared" si="16"/>
        <v>0</v>
      </c>
      <c r="X54" s="33">
        <f t="shared" si="16"/>
        <v>0</v>
      </c>
      <c r="Y54" s="33">
        <f t="shared" si="16"/>
        <v>0</v>
      </c>
      <c r="Z54" s="33">
        <f t="shared" si="16"/>
        <v>0</v>
      </c>
      <c r="AA54" s="33">
        <f t="shared" si="16"/>
        <v>0</v>
      </c>
      <c r="AB54" s="33">
        <f t="shared" si="16"/>
        <v>0</v>
      </c>
      <c r="AC54" s="33">
        <f t="shared" si="16"/>
        <v>0</v>
      </c>
      <c r="AD54" s="33">
        <f t="shared" si="16"/>
        <v>0</v>
      </c>
      <c r="AE54" s="33">
        <f t="shared" si="16"/>
        <v>0</v>
      </c>
      <c r="AF54" s="33">
        <f t="shared" si="16"/>
        <v>0</v>
      </c>
      <c r="AG54" s="33">
        <f t="shared" si="16"/>
        <v>0</v>
      </c>
      <c r="AH54" s="33">
        <f t="shared" si="16"/>
        <v>0</v>
      </c>
      <c r="AI54" s="33">
        <f t="shared" si="16"/>
        <v>0</v>
      </c>
      <c r="AJ54" s="33">
        <f t="shared" si="16"/>
        <v>0</v>
      </c>
      <c r="AK54" s="33">
        <f t="shared" si="16"/>
        <v>0</v>
      </c>
      <c r="AL54" s="33">
        <f t="shared" si="16"/>
        <v>0</v>
      </c>
      <c r="AM54" s="33">
        <f t="shared" si="16"/>
        <v>0</v>
      </c>
      <c r="AN54" s="33">
        <f t="shared" si="16"/>
        <v>0</v>
      </c>
      <c r="AO54" s="33">
        <f t="shared" si="16"/>
        <v>0</v>
      </c>
      <c r="AP54" s="33">
        <f t="shared" si="16"/>
        <v>0</v>
      </c>
      <c r="AQ54" s="33">
        <f t="shared" si="16"/>
        <v>0</v>
      </c>
      <c r="AR54" s="33">
        <f t="shared" si="16"/>
        <v>0</v>
      </c>
      <c r="AS54" s="33">
        <f t="shared" si="16"/>
        <v>0</v>
      </c>
      <c r="AT54" s="33">
        <f t="shared" si="16"/>
        <v>0</v>
      </c>
      <c r="AU54" s="33">
        <f t="shared" si="16"/>
        <v>0</v>
      </c>
      <c r="AV54" s="33">
        <f t="shared" si="16"/>
        <v>0</v>
      </c>
      <c r="AW54" s="33">
        <f t="shared" si="16"/>
        <v>0</v>
      </c>
      <c r="AX54" s="33">
        <f t="shared" si="16"/>
        <v>0</v>
      </c>
      <c r="AY54" s="33">
        <f t="shared" si="16"/>
        <v>0</v>
      </c>
      <c r="AZ54" s="33">
        <f t="shared" si="16"/>
        <v>0</v>
      </c>
      <c r="BA54" s="33">
        <f t="shared" si="16"/>
        <v>0</v>
      </c>
      <c r="BB54" s="33">
        <f t="shared" si="16"/>
        <v>0</v>
      </c>
      <c r="BC54" s="33">
        <f t="shared" si="16"/>
        <v>0</v>
      </c>
      <c r="BD54" s="33">
        <f t="shared" si="16"/>
        <v>0</v>
      </c>
      <c r="BE54" s="33">
        <f t="shared" si="16"/>
        <v>0</v>
      </c>
      <c r="BF54" s="33">
        <f t="shared" si="16"/>
        <v>0</v>
      </c>
      <c r="BG54" s="33">
        <f t="shared" si="16"/>
        <v>0</v>
      </c>
      <c r="BH54" s="33">
        <f t="shared" si="16"/>
        <v>0</v>
      </c>
      <c r="BI54" s="33">
        <f t="shared" si="16"/>
        <v>0</v>
      </c>
      <c r="BJ54" s="33">
        <f t="shared" si="16"/>
        <v>0</v>
      </c>
      <c r="BK54" s="33">
        <f t="shared" si="16"/>
        <v>0</v>
      </c>
      <c r="BL54" s="33">
        <f t="shared" si="16"/>
        <v>0</v>
      </c>
      <c r="BM54" s="33">
        <f t="shared" si="16"/>
        <v>0</v>
      </c>
      <c r="BN54" s="33">
        <f t="shared" si="16"/>
        <v>0</v>
      </c>
      <c r="BO54" s="33">
        <f t="shared" si="16"/>
        <v>0</v>
      </c>
      <c r="BP54" s="33">
        <f t="shared" si="16"/>
        <v>0</v>
      </c>
      <c r="BQ54" s="33">
        <f t="shared" si="16"/>
        <v>0</v>
      </c>
      <c r="BR54" s="33">
        <f t="shared" si="16"/>
        <v>0</v>
      </c>
      <c r="BS54" s="33">
        <f t="shared" si="16"/>
        <v>0</v>
      </c>
      <c r="BT54" s="33">
        <f t="shared" si="16"/>
        <v>0</v>
      </c>
      <c r="BU54" s="33">
        <f t="shared" si="16"/>
        <v>0</v>
      </c>
      <c r="BV54" s="33">
        <f t="shared" si="16"/>
        <v>0</v>
      </c>
      <c r="BW54" s="33">
        <f t="shared" ref="BW54:EH54" si="17">BW48+SUM(BW50:BW53)</f>
        <v>0</v>
      </c>
      <c r="BX54" s="33">
        <f t="shared" si="17"/>
        <v>0</v>
      </c>
      <c r="BY54" s="33">
        <f t="shared" si="17"/>
        <v>0</v>
      </c>
      <c r="BZ54" s="33">
        <f t="shared" si="17"/>
        <v>0</v>
      </c>
      <c r="CA54" s="33">
        <f t="shared" si="17"/>
        <v>0</v>
      </c>
      <c r="CB54" s="33">
        <f t="shared" si="17"/>
        <v>0</v>
      </c>
      <c r="CC54" s="33">
        <f t="shared" si="17"/>
        <v>0</v>
      </c>
      <c r="CD54" s="33">
        <f t="shared" si="17"/>
        <v>0</v>
      </c>
      <c r="CE54" s="33">
        <f t="shared" si="17"/>
        <v>0</v>
      </c>
      <c r="CF54" s="33">
        <f t="shared" si="17"/>
        <v>0</v>
      </c>
      <c r="CG54" s="33">
        <f t="shared" si="17"/>
        <v>0</v>
      </c>
      <c r="CH54" s="33">
        <f t="shared" si="17"/>
        <v>0</v>
      </c>
      <c r="CI54" s="33">
        <f t="shared" si="17"/>
        <v>0</v>
      </c>
      <c r="CJ54" s="33">
        <f t="shared" si="17"/>
        <v>0</v>
      </c>
      <c r="CK54" s="33">
        <f t="shared" si="17"/>
        <v>0</v>
      </c>
      <c r="CL54" s="33">
        <f t="shared" si="17"/>
        <v>0</v>
      </c>
      <c r="CM54" s="33">
        <f t="shared" si="17"/>
        <v>0</v>
      </c>
      <c r="CN54" s="33">
        <f t="shared" si="17"/>
        <v>0</v>
      </c>
      <c r="CO54" s="33">
        <f t="shared" si="17"/>
        <v>0</v>
      </c>
      <c r="CP54" s="33">
        <f t="shared" si="17"/>
        <v>0</v>
      </c>
      <c r="CQ54" s="33">
        <f t="shared" si="17"/>
        <v>0</v>
      </c>
      <c r="CR54" s="33">
        <f t="shared" si="17"/>
        <v>0</v>
      </c>
      <c r="CS54" s="33">
        <f t="shared" si="17"/>
        <v>0</v>
      </c>
      <c r="CT54" s="33">
        <f t="shared" si="17"/>
        <v>0</v>
      </c>
      <c r="CU54" s="33">
        <f t="shared" si="17"/>
        <v>0</v>
      </c>
      <c r="CV54" s="33">
        <f t="shared" si="17"/>
        <v>0</v>
      </c>
      <c r="CW54" s="33">
        <f t="shared" si="17"/>
        <v>0</v>
      </c>
      <c r="CX54" s="33">
        <f t="shared" si="17"/>
        <v>0</v>
      </c>
      <c r="CY54" s="33">
        <f t="shared" si="17"/>
        <v>0</v>
      </c>
      <c r="CZ54" s="33">
        <f t="shared" si="17"/>
        <v>0</v>
      </c>
      <c r="DA54" s="33">
        <f t="shared" si="17"/>
        <v>0</v>
      </c>
      <c r="DB54" s="33">
        <f t="shared" si="17"/>
        <v>0</v>
      </c>
      <c r="DC54" s="33">
        <f t="shared" si="17"/>
        <v>0</v>
      </c>
      <c r="DD54" s="33">
        <f t="shared" si="17"/>
        <v>0</v>
      </c>
      <c r="DE54" s="33">
        <f t="shared" si="17"/>
        <v>0</v>
      </c>
      <c r="DF54" s="33">
        <f t="shared" si="17"/>
        <v>0</v>
      </c>
      <c r="DG54" s="33">
        <f t="shared" si="17"/>
        <v>0</v>
      </c>
      <c r="DH54" s="33">
        <f t="shared" si="17"/>
        <v>0</v>
      </c>
      <c r="DI54" s="33">
        <f t="shared" si="17"/>
        <v>0</v>
      </c>
      <c r="DJ54" s="33">
        <f t="shared" si="17"/>
        <v>0</v>
      </c>
      <c r="DK54" s="33">
        <f t="shared" si="17"/>
        <v>0</v>
      </c>
      <c r="DL54" s="33">
        <f t="shared" si="17"/>
        <v>0</v>
      </c>
      <c r="DM54" s="33">
        <f t="shared" si="17"/>
        <v>0</v>
      </c>
      <c r="DN54" s="33">
        <f t="shared" si="17"/>
        <v>0</v>
      </c>
      <c r="DO54" s="33">
        <f t="shared" si="17"/>
        <v>0</v>
      </c>
      <c r="DP54" s="33">
        <f t="shared" si="17"/>
        <v>0</v>
      </c>
      <c r="DQ54" s="33">
        <f t="shared" si="17"/>
        <v>0</v>
      </c>
      <c r="DR54" s="33">
        <f t="shared" si="17"/>
        <v>0</v>
      </c>
      <c r="DS54" s="33">
        <f t="shared" si="17"/>
        <v>0</v>
      </c>
      <c r="DT54" s="33">
        <f t="shared" si="17"/>
        <v>0</v>
      </c>
      <c r="DU54" s="33">
        <f t="shared" si="17"/>
        <v>0</v>
      </c>
      <c r="DV54" s="33">
        <f t="shared" si="17"/>
        <v>0</v>
      </c>
      <c r="DW54" s="33">
        <f t="shared" si="17"/>
        <v>0</v>
      </c>
      <c r="DX54" s="33">
        <f t="shared" si="17"/>
        <v>0</v>
      </c>
      <c r="DY54" s="33">
        <f t="shared" si="17"/>
        <v>0</v>
      </c>
      <c r="DZ54" s="33">
        <f t="shared" si="17"/>
        <v>0</v>
      </c>
      <c r="EA54" s="33">
        <f t="shared" si="17"/>
        <v>0</v>
      </c>
      <c r="EB54" s="33">
        <f t="shared" si="17"/>
        <v>0</v>
      </c>
      <c r="EC54" s="33">
        <f t="shared" si="17"/>
        <v>0</v>
      </c>
      <c r="ED54" s="33">
        <f t="shared" si="17"/>
        <v>0</v>
      </c>
      <c r="EE54" s="33">
        <f t="shared" si="17"/>
        <v>0</v>
      </c>
      <c r="EF54" s="33">
        <f t="shared" si="17"/>
        <v>0</v>
      </c>
      <c r="EG54" s="33">
        <f t="shared" si="17"/>
        <v>0</v>
      </c>
      <c r="EH54" s="33">
        <f t="shared" si="17"/>
        <v>0</v>
      </c>
      <c r="EI54" s="33">
        <f t="shared" ref="EI54:GT54" si="18">EI48+SUM(EI50:EI53)</f>
        <v>0</v>
      </c>
      <c r="EJ54" s="33">
        <f t="shared" si="18"/>
        <v>0</v>
      </c>
      <c r="EK54" s="33">
        <f t="shared" si="18"/>
        <v>0</v>
      </c>
      <c r="EL54" s="33">
        <f t="shared" si="18"/>
        <v>0</v>
      </c>
      <c r="EM54" s="33">
        <f t="shared" si="18"/>
        <v>0</v>
      </c>
      <c r="EN54" s="33">
        <f t="shared" si="18"/>
        <v>0</v>
      </c>
      <c r="EO54" s="33">
        <f t="shared" si="18"/>
        <v>0</v>
      </c>
      <c r="EP54" s="33">
        <f t="shared" si="18"/>
        <v>0</v>
      </c>
      <c r="EQ54" s="33">
        <f t="shared" si="18"/>
        <v>0</v>
      </c>
      <c r="ER54" s="33">
        <f t="shared" si="18"/>
        <v>0</v>
      </c>
      <c r="ES54" s="33">
        <f t="shared" si="18"/>
        <v>0</v>
      </c>
      <c r="ET54" s="33">
        <f t="shared" si="18"/>
        <v>0</v>
      </c>
      <c r="EU54" s="33">
        <f t="shared" si="18"/>
        <v>0</v>
      </c>
      <c r="EV54" s="33">
        <f t="shared" si="18"/>
        <v>0</v>
      </c>
      <c r="EW54" s="33">
        <f t="shared" si="18"/>
        <v>0</v>
      </c>
      <c r="EX54" s="33">
        <f t="shared" si="18"/>
        <v>0</v>
      </c>
      <c r="EY54" s="33">
        <f t="shared" si="18"/>
        <v>0</v>
      </c>
      <c r="EZ54" s="33">
        <f t="shared" si="18"/>
        <v>0</v>
      </c>
      <c r="FA54" s="33">
        <f t="shared" si="18"/>
        <v>0</v>
      </c>
      <c r="FB54" s="33">
        <f t="shared" si="18"/>
        <v>0</v>
      </c>
      <c r="FC54" s="33">
        <f t="shared" si="18"/>
        <v>0</v>
      </c>
      <c r="FD54" s="33">
        <f t="shared" si="18"/>
        <v>0</v>
      </c>
      <c r="FE54" s="33">
        <f t="shared" si="18"/>
        <v>0</v>
      </c>
      <c r="FF54" s="33">
        <f t="shared" si="18"/>
        <v>0</v>
      </c>
      <c r="FG54" s="33">
        <f t="shared" si="18"/>
        <v>0</v>
      </c>
      <c r="FH54" s="33">
        <f t="shared" si="18"/>
        <v>0</v>
      </c>
      <c r="FI54" s="33">
        <f t="shared" si="18"/>
        <v>0</v>
      </c>
      <c r="FJ54" s="33">
        <f t="shared" si="18"/>
        <v>0</v>
      </c>
      <c r="FK54" s="33">
        <f t="shared" si="18"/>
        <v>0</v>
      </c>
      <c r="FL54" s="33">
        <f t="shared" si="18"/>
        <v>0</v>
      </c>
      <c r="FM54" s="33">
        <f t="shared" si="18"/>
        <v>0</v>
      </c>
      <c r="FN54" s="33">
        <f t="shared" si="18"/>
        <v>0</v>
      </c>
      <c r="FO54" s="33">
        <f t="shared" si="18"/>
        <v>0</v>
      </c>
      <c r="FP54" s="33">
        <f t="shared" si="18"/>
        <v>0</v>
      </c>
      <c r="FQ54" s="33">
        <f t="shared" si="18"/>
        <v>0</v>
      </c>
      <c r="FR54" s="33">
        <f t="shared" si="18"/>
        <v>0</v>
      </c>
      <c r="FS54" s="33">
        <f t="shared" si="18"/>
        <v>0</v>
      </c>
      <c r="FT54" s="33">
        <f t="shared" si="18"/>
        <v>0</v>
      </c>
      <c r="FU54" s="33">
        <f t="shared" si="18"/>
        <v>0</v>
      </c>
      <c r="FV54" s="33">
        <f t="shared" si="18"/>
        <v>0</v>
      </c>
      <c r="FW54" s="33">
        <f t="shared" si="18"/>
        <v>0</v>
      </c>
      <c r="FX54" s="33">
        <f t="shared" si="18"/>
        <v>0</v>
      </c>
      <c r="FY54" s="33">
        <f t="shared" si="18"/>
        <v>0</v>
      </c>
      <c r="FZ54" s="33">
        <f t="shared" si="18"/>
        <v>0</v>
      </c>
      <c r="GA54" s="33">
        <f t="shared" si="18"/>
        <v>0</v>
      </c>
      <c r="GB54" s="33">
        <f t="shared" si="18"/>
        <v>0</v>
      </c>
      <c r="GC54" s="33">
        <f t="shared" si="18"/>
        <v>0</v>
      </c>
      <c r="GD54" s="33">
        <f t="shared" si="18"/>
        <v>0</v>
      </c>
      <c r="GE54" s="33">
        <f t="shared" si="18"/>
        <v>0</v>
      </c>
      <c r="GF54" s="33">
        <f t="shared" si="18"/>
        <v>0</v>
      </c>
      <c r="GG54" s="33">
        <f t="shared" si="18"/>
        <v>0</v>
      </c>
      <c r="GH54" s="33">
        <f t="shared" si="18"/>
        <v>0</v>
      </c>
      <c r="GI54" s="33">
        <f t="shared" si="18"/>
        <v>0</v>
      </c>
      <c r="GJ54" s="33">
        <f t="shared" si="18"/>
        <v>0</v>
      </c>
      <c r="GK54" s="33">
        <f t="shared" si="18"/>
        <v>0</v>
      </c>
      <c r="GL54" s="33">
        <f t="shared" si="18"/>
        <v>0</v>
      </c>
      <c r="GM54" s="33">
        <f t="shared" si="18"/>
        <v>0</v>
      </c>
      <c r="GN54" s="33">
        <f t="shared" si="18"/>
        <v>0</v>
      </c>
      <c r="GO54" s="33">
        <f t="shared" si="18"/>
        <v>0</v>
      </c>
      <c r="GP54" s="33">
        <f t="shared" si="18"/>
        <v>0</v>
      </c>
      <c r="GQ54" s="33">
        <f t="shared" si="18"/>
        <v>0</v>
      </c>
      <c r="GR54" s="33">
        <f t="shared" si="18"/>
        <v>0</v>
      </c>
      <c r="GS54" s="33">
        <f t="shared" si="18"/>
        <v>0</v>
      </c>
      <c r="GT54" s="33">
        <f t="shared" si="18"/>
        <v>0</v>
      </c>
      <c r="GU54" s="33">
        <f t="shared" ref="GU54:HA54" si="19">GU48+SUM(GU50:GU53)</f>
        <v>0</v>
      </c>
      <c r="GV54" s="33">
        <f t="shared" si="19"/>
        <v>0</v>
      </c>
      <c r="GW54" s="33">
        <f t="shared" si="19"/>
        <v>0</v>
      </c>
      <c r="GX54" s="33">
        <f t="shared" si="19"/>
        <v>0</v>
      </c>
      <c r="GY54" s="33">
        <f t="shared" si="19"/>
        <v>0</v>
      </c>
      <c r="GZ54" s="33">
        <f t="shared" si="19"/>
        <v>0</v>
      </c>
      <c r="HA54" s="33">
        <f t="shared" si="19"/>
        <v>0</v>
      </c>
    </row>
    <row r="55" spans="1:209" x14ac:dyDescent="0.2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row>
    <row r="56" spans="1:209" x14ac:dyDescent="0.25">
      <c r="E56" s="16" t="s">
        <v>230</v>
      </c>
      <c r="F56" s="16" t="s">
        <v>351</v>
      </c>
      <c r="J56" s="33">
        <f>MAX(J33,J42,J44)+J54</f>
        <v>0</v>
      </c>
      <c r="K56" s="33">
        <f t="shared" ref="K56:BV56" si="20">MAX(K33,K42,K44)+K54</f>
        <v>0</v>
      </c>
      <c r="L56" s="33">
        <f t="shared" si="20"/>
        <v>0</v>
      </c>
      <c r="M56" s="33">
        <f t="shared" si="20"/>
        <v>0</v>
      </c>
      <c r="N56" s="33">
        <f t="shared" si="20"/>
        <v>0</v>
      </c>
      <c r="O56" s="33">
        <f t="shared" si="20"/>
        <v>0</v>
      </c>
      <c r="P56" s="33">
        <f t="shared" si="20"/>
        <v>0</v>
      </c>
      <c r="Q56" s="33">
        <f t="shared" si="20"/>
        <v>0</v>
      </c>
      <c r="R56" s="33">
        <f t="shared" si="20"/>
        <v>0</v>
      </c>
      <c r="S56" s="33">
        <f t="shared" si="20"/>
        <v>0</v>
      </c>
      <c r="T56" s="33">
        <f t="shared" si="20"/>
        <v>0</v>
      </c>
      <c r="U56" s="33">
        <f t="shared" si="20"/>
        <v>0</v>
      </c>
      <c r="V56" s="33">
        <f t="shared" si="20"/>
        <v>0</v>
      </c>
      <c r="W56" s="33">
        <f t="shared" si="20"/>
        <v>0</v>
      </c>
      <c r="X56" s="33">
        <f t="shared" si="20"/>
        <v>0</v>
      </c>
      <c r="Y56" s="33">
        <f t="shared" si="20"/>
        <v>0</v>
      </c>
      <c r="Z56" s="33">
        <f t="shared" si="20"/>
        <v>0</v>
      </c>
      <c r="AA56" s="33">
        <f t="shared" si="20"/>
        <v>0</v>
      </c>
      <c r="AB56" s="33">
        <f t="shared" si="20"/>
        <v>0</v>
      </c>
      <c r="AC56" s="33">
        <f t="shared" si="20"/>
        <v>0</v>
      </c>
      <c r="AD56" s="33">
        <f t="shared" si="20"/>
        <v>0</v>
      </c>
      <c r="AE56" s="33">
        <f t="shared" si="20"/>
        <v>0</v>
      </c>
      <c r="AF56" s="33">
        <f t="shared" si="20"/>
        <v>0</v>
      </c>
      <c r="AG56" s="33">
        <f t="shared" si="20"/>
        <v>0</v>
      </c>
      <c r="AH56" s="33">
        <f t="shared" si="20"/>
        <v>0</v>
      </c>
      <c r="AI56" s="33">
        <f t="shared" si="20"/>
        <v>0</v>
      </c>
      <c r="AJ56" s="33">
        <f t="shared" si="20"/>
        <v>0</v>
      </c>
      <c r="AK56" s="33">
        <f t="shared" si="20"/>
        <v>0</v>
      </c>
      <c r="AL56" s="33">
        <f t="shared" si="20"/>
        <v>0</v>
      </c>
      <c r="AM56" s="33">
        <f t="shared" si="20"/>
        <v>0</v>
      </c>
      <c r="AN56" s="33">
        <f t="shared" si="20"/>
        <v>0</v>
      </c>
      <c r="AO56" s="33">
        <f t="shared" si="20"/>
        <v>0</v>
      </c>
      <c r="AP56" s="33">
        <f t="shared" si="20"/>
        <v>0</v>
      </c>
      <c r="AQ56" s="33">
        <f t="shared" si="20"/>
        <v>0</v>
      </c>
      <c r="AR56" s="33">
        <f t="shared" si="20"/>
        <v>0</v>
      </c>
      <c r="AS56" s="33">
        <f t="shared" si="20"/>
        <v>0</v>
      </c>
      <c r="AT56" s="33">
        <f t="shared" si="20"/>
        <v>0</v>
      </c>
      <c r="AU56" s="33">
        <f t="shared" si="20"/>
        <v>0</v>
      </c>
      <c r="AV56" s="33">
        <f t="shared" si="20"/>
        <v>0</v>
      </c>
      <c r="AW56" s="33">
        <f t="shared" si="20"/>
        <v>0</v>
      </c>
      <c r="AX56" s="33">
        <f t="shared" si="20"/>
        <v>0</v>
      </c>
      <c r="AY56" s="33">
        <f t="shared" si="20"/>
        <v>0</v>
      </c>
      <c r="AZ56" s="33">
        <f t="shared" si="20"/>
        <v>0</v>
      </c>
      <c r="BA56" s="33">
        <f t="shared" si="20"/>
        <v>0</v>
      </c>
      <c r="BB56" s="33">
        <f t="shared" si="20"/>
        <v>0</v>
      </c>
      <c r="BC56" s="33">
        <f t="shared" si="20"/>
        <v>0</v>
      </c>
      <c r="BD56" s="33">
        <f t="shared" si="20"/>
        <v>0</v>
      </c>
      <c r="BE56" s="33">
        <f t="shared" si="20"/>
        <v>0</v>
      </c>
      <c r="BF56" s="33">
        <f t="shared" si="20"/>
        <v>0</v>
      </c>
      <c r="BG56" s="33">
        <f t="shared" si="20"/>
        <v>0</v>
      </c>
      <c r="BH56" s="33">
        <f t="shared" si="20"/>
        <v>0</v>
      </c>
      <c r="BI56" s="33">
        <f t="shared" si="20"/>
        <v>0</v>
      </c>
      <c r="BJ56" s="33">
        <f t="shared" si="20"/>
        <v>0</v>
      </c>
      <c r="BK56" s="33">
        <f t="shared" si="20"/>
        <v>0</v>
      </c>
      <c r="BL56" s="33">
        <f t="shared" si="20"/>
        <v>0</v>
      </c>
      <c r="BM56" s="33">
        <f t="shared" si="20"/>
        <v>0</v>
      </c>
      <c r="BN56" s="33">
        <f t="shared" si="20"/>
        <v>0</v>
      </c>
      <c r="BO56" s="33">
        <f t="shared" si="20"/>
        <v>0</v>
      </c>
      <c r="BP56" s="33">
        <f t="shared" si="20"/>
        <v>0</v>
      </c>
      <c r="BQ56" s="33">
        <f t="shared" si="20"/>
        <v>0</v>
      </c>
      <c r="BR56" s="33">
        <f t="shared" si="20"/>
        <v>0</v>
      </c>
      <c r="BS56" s="33">
        <f t="shared" si="20"/>
        <v>0</v>
      </c>
      <c r="BT56" s="33">
        <f t="shared" si="20"/>
        <v>0</v>
      </c>
      <c r="BU56" s="33">
        <f t="shared" si="20"/>
        <v>0</v>
      </c>
      <c r="BV56" s="33">
        <f t="shared" si="20"/>
        <v>0</v>
      </c>
      <c r="BW56" s="33">
        <f t="shared" ref="BW56:EH56" si="21">MAX(BW33,BW42,BW44)+BW54</f>
        <v>0</v>
      </c>
      <c r="BX56" s="33">
        <f t="shared" si="21"/>
        <v>0</v>
      </c>
      <c r="BY56" s="33">
        <f t="shared" si="21"/>
        <v>0</v>
      </c>
      <c r="BZ56" s="33">
        <f t="shared" si="21"/>
        <v>0</v>
      </c>
      <c r="CA56" s="33">
        <f t="shared" si="21"/>
        <v>0</v>
      </c>
      <c r="CB56" s="33">
        <f t="shared" si="21"/>
        <v>0</v>
      </c>
      <c r="CC56" s="33">
        <f t="shared" si="21"/>
        <v>0</v>
      </c>
      <c r="CD56" s="33">
        <f t="shared" si="21"/>
        <v>0</v>
      </c>
      <c r="CE56" s="33">
        <f t="shared" si="21"/>
        <v>0</v>
      </c>
      <c r="CF56" s="33">
        <f t="shared" si="21"/>
        <v>0</v>
      </c>
      <c r="CG56" s="33">
        <f t="shared" si="21"/>
        <v>0</v>
      </c>
      <c r="CH56" s="33">
        <f t="shared" si="21"/>
        <v>0</v>
      </c>
      <c r="CI56" s="33">
        <f t="shared" si="21"/>
        <v>0</v>
      </c>
      <c r="CJ56" s="33">
        <f t="shared" si="21"/>
        <v>0</v>
      </c>
      <c r="CK56" s="33">
        <f t="shared" si="21"/>
        <v>0</v>
      </c>
      <c r="CL56" s="33">
        <f t="shared" si="21"/>
        <v>0</v>
      </c>
      <c r="CM56" s="33">
        <f t="shared" si="21"/>
        <v>0</v>
      </c>
      <c r="CN56" s="33">
        <f t="shared" si="21"/>
        <v>0</v>
      </c>
      <c r="CO56" s="33">
        <f t="shared" si="21"/>
        <v>0</v>
      </c>
      <c r="CP56" s="33">
        <f t="shared" si="21"/>
        <v>0</v>
      </c>
      <c r="CQ56" s="33">
        <f t="shared" si="21"/>
        <v>0</v>
      </c>
      <c r="CR56" s="33">
        <f t="shared" si="21"/>
        <v>0</v>
      </c>
      <c r="CS56" s="33">
        <f t="shared" si="21"/>
        <v>0</v>
      </c>
      <c r="CT56" s="33">
        <f t="shared" si="21"/>
        <v>0</v>
      </c>
      <c r="CU56" s="33">
        <f t="shared" si="21"/>
        <v>0</v>
      </c>
      <c r="CV56" s="33">
        <f t="shared" si="21"/>
        <v>0</v>
      </c>
      <c r="CW56" s="33">
        <f t="shared" si="21"/>
        <v>0</v>
      </c>
      <c r="CX56" s="33">
        <f t="shared" si="21"/>
        <v>0</v>
      </c>
      <c r="CY56" s="33">
        <f t="shared" si="21"/>
        <v>0</v>
      </c>
      <c r="CZ56" s="33">
        <f t="shared" si="21"/>
        <v>0</v>
      </c>
      <c r="DA56" s="33">
        <f t="shared" si="21"/>
        <v>0</v>
      </c>
      <c r="DB56" s="33">
        <f t="shared" si="21"/>
        <v>0</v>
      </c>
      <c r="DC56" s="33">
        <f t="shared" si="21"/>
        <v>0</v>
      </c>
      <c r="DD56" s="33">
        <f t="shared" si="21"/>
        <v>0</v>
      </c>
      <c r="DE56" s="33">
        <f t="shared" si="21"/>
        <v>0</v>
      </c>
      <c r="DF56" s="33">
        <f t="shared" si="21"/>
        <v>0</v>
      </c>
      <c r="DG56" s="33">
        <f t="shared" si="21"/>
        <v>0</v>
      </c>
      <c r="DH56" s="33">
        <f t="shared" si="21"/>
        <v>0</v>
      </c>
      <c r="DI56" s="33">
        <f t="shared" si="21"/>
        <v>0</v>
      </c>
      <c r="DJ56" s="33">
        <f t="shared" si="21"/>
        <v>0</v>
      </c>
      <c r="DK56" s="33">
        <f t="shared" si="21"/>
        <v>0</v>
      </c>
      <c r="DL56" s="33">
        <f t="shared" si="21"/>
        <v>0</v>
      </c>
      <c r="DM56" s="33">
        <f t="shared" si="21"/>
        <v>0</v>
      </c>
      <c r="DN56" s="33">
        <f t="shared" si="21"/>
        <v>0</v>
      </c>
      <c r="DO56" s="33">
        <f t="shared" si="21"/>
        <v>0</v>
      </c>
      <c r="DP56" s="33">
        <f t="shared" si="21"/>
        <v>0</v>
      </c>
      <c r="DQ56" s="33">
        <f t="shared" si="21"/>
        <v>0</v>
      </c>
      <c r="DR56" s="33">
        <f t="shared" si="21"/>
        <v>0</v>
      </c>
      <c r="DS56" s="33">
        <f t="shared" si="21"/>
        <v>0</v>
      </c>
      <c r="DT56" s="33">
        <f t="shared" si="21"/>
        <v>0</v>
      </c>
      <c r="DU56" s="33">
        <f t="shared" si="21"/>
        <v>0</v>
      </c>
      <c r="DV56" s="33">
        <f t="shared" si="21"/>
        <v>0</v>
      </c>
      <c r="DW56" s="33">
        <f t="shared" si="21"/>
        <v>0</v>
      </c>
      <c r="DX56" s="33">
        <f t="shared" si="21"/>
        <v>0</v>
      </c>
      <c r="DY56" s="33">
        <f t="shared" si="21"/>
        <v>0</v>
      </c>
      <c r="DZ56" s="33">
        <f t="shared" si="21"/>
        <v>0</v>
      </c>
      <c r="EA56" s="33">
        <f t="shared" si="21"/>
        <v>0</v>
      </c>
      <c r="EB56" s="33">
        <f t="shared" si="21"/>
        <v>0</v>
      </c>
      <c r="EC56" s="33">
        <f t="shared" si="21"/>
        <v>0</v>
      </c>
      <c r="ED56" s="33">
        <f t="shared" si="21"/>
        <v>0</v>
      </c>
      <c r="EE56" s="33">
        <f t="shared" si="21"/>
        <v>0</v>
      </c>
      <c r="EF56" s="33">
        <f t="shared" si="21"/>
        <v>0</v>
      </c>
      <c r="EG56" s="33">
        <f t="shared" si="21"/>
        <v>0</v>
      </c>
      <c r="EH56" s="33">
        <f t="shared" si="21"/>
        <v>0</v>
      </c>
      <c r="EI56" s="33">
        <f t="shared" ref="EI56:GT56" si="22">MAX(EI33,EI42,EI44)+EI54</f>
        <v>0</v>
      </c>
      <c r="EJ56" s="33">
        <f t="shared" si="22"/>
        <v>0</v>
      </c>
      <c r="EK56" s="33">
        <f t="shared" si="22"/>
        <v>0</v>
      </c>
      <c r="EL56" s="33">
        <f t="shared" si="22"/>
        <v>0</v>
      </c>
      <c r="EM56" s="33">
        <f t="shared" si="22"/>
        <v>0</v>
      </c>
      <c r="EN56" s="33">
        <f t="shared" si="22"/>
        <v>0</v>
      </c>
      <c r="EO56" s="33">
        <f t="shared" si="22"/>
        <v>0</v>
      </c>
      <c r="EP56" s="33">
        <f t="shared" si="22"/>
        <v>0</v>
      </c>
      <c r="EQ56" s="33">
        <f t="shared" si="22"/>
        <v>0</v>
      </c>
      <c r="ER56" s="33">
        <f t="shared" si="22"/>
        <v>0</v>
      </c>
      <c r="ES56" s="33">
        <f t="shared" si="22"/>
        <v>0</v>
      </c>
      <c r="ET56" s="33">
        <f t="shared" si="22"/>
        <v>0</v>
      </c>
      <c r="EU56" s="33">
        <f t="shared" si="22"/>
        <v>0</v>
      </c>
      <c r="EV56" s="33">
        <f t="shared" si="22"/>
        <v>0</v>
      </c>
      <c r="EW56" s="33">
        <f t="shared" si="22"/>
        <v>0</v>
      </c>
      <c r="EX56" s="33">
        <f t="shared" si="22"/>
        <v>0</v>
      </c>
      <c r="EY56" s="33">
        <f t="shared" si="22"/>
        <v>0</v>
      </c>
      <c r="EZ56" s="33">
        <f t="shared" si="22"/>
        <v>0</v>
      </c>
      <c r="FA56" s="33">
        <f t="shared" si="22"/>
        <v>0</v>
      </c>
      <c r="FB56" s="33">
        <f t="shared" si="22"/>
        <v>0</v>
      </c>
      <c r="FC56" s="33">
        <f t="shared" si="22"/>
        <v>0</v>
      </c>
      <c r="FD56" s="33">
        <f t="shared" si="22"/>
        <v>0</v>
      </c>
      <c r="FE56" s="33">
        <f t="shared" si="22"/>
        <v>0</v>
      </c>
      <c r="FF56" s="33">
        <f t="shared" si="22"/>
        <v>0</v>
      </c>
      <c r="FG56" s="33">
        <f t="shared" si="22"/>
        <v>0</v>
      </c>
      <c r="FH56" s="33">
        <f t="shared" si="22"/>
        <v>0</v>
      </c>
      <c r="FI56" s="33">
        <f t="shared" si="22"/>
        <v>0</v>
      </c>
      <c r="FJ56" s="33">
        <f t="shared" si="22"/>
        <v>0</v>
      </c>
      <c r="FK56" s="33">
        <f t="shared" si="22"/>
        <v>0</v>
      </c>
      <c r="FL56" s="33">
        <f t="shared" si="22"/>
        <v>0</v>
      </c>
      <c r="FM56" s="33">
        <f t="shared" si="22"/>
        <v>0</v>
      </c>
      <c r="FN56" s="33">
        <f t="shared" si="22"/>
        <v>0</v>
      </c>
      <c r="FO56" s="33">
        <f t="shared" si="22"/>
        <v>0</v>
      </c>
      <c r="FP56" s="33">
        <f t="shared" si="22"/>
        <v>0</v>
      </c>
      <c r="FQ56" s="33">
        <f t="shared" si="22"/>
        <v>0</v>
      </c>
      <c r="FR56" s="33">
        <f t="shared" si="22"/>
        <v>0</v>
      </c>
      <c r="FS56" s="33">
        <f t="shared" si="22"/>
        <v>0</v>
      </c>
      <c r="FT56" s="33">
        <f t="shared" si="22"/>
        <v>0</v>
      </c>
      <c r="FU56" s="33">
        <f t="shared" si="22"/>
        <v>0</v>
      </c>
      <c r="FV56" s="33">
        <f t="shared" si="22"/>
        <v>0</v>
      </c>
      <c r="FW56" s="33">
        <f t="shared" si="22"/>
        <v>0</v>
      </c>
      <c r="FX56" s="33">
        <f t="shared" si="22"/>
        <v>0</v>
      </c>
      <c r="FY56" s="33">
        <f t="shared" si="22"/>
        <v>0</v>
      </c>
      <c r="FZ56" s="33">
        <f t="shared" si="22"/>
        <v>0</v>
      </c>
      <c r="GA56" s="33">
        <f t="shared" si="22"/>
        <v>0</v>
      </c>
      <c r="GB56" s="33">
        <f t="shared" si="22"/>
        <v>0</v>
      </c>
      <c r="GC56" s="33">
        <f t="shared" si="22"/>
        <v>0</v>
      </c>
      <c r="GD56" s="33">
        <f t="shared" si="22"/>
        <v>0</v>
      </c>
      <c r="GE56" s="33">
        <f t="shared" si="22"/>
        <v>0</v>
      </c>
      <c r="GF56" s="33">
        <f t="shared" si="22"/>
        <v>0</v>
      </c>
      <c r="GG56" s="33">
        <f t="shared" si="22"/>
        <v>0</v>
      </c>
      <c r="GH56" s="33">
        <f t="shared" si="22"/>
        <v>0</v>
      </c>
      <c r="GI56" s="33">
        <f t="shared" si="22"/>
        <v>0</v>
      </c>
      <c r="GJ56" s="33">
        <f t="shared" si="22"/>
        <v>0</v>
      </c>
      <c r="GK56" s="33">
        <f t="shared" si="22"/>
        <v>0</v>
      </c>
      <c r="GL56" s="33">
        <f t="shared" si="22"/>
        <v>0</v>
      </c>
      <c r="GM56" s="33">
        <f t="shared" si="22"/>
        <v>0</v>
      </c>
      <c r="GN56" s="33">
        <f t="shared" si="22"/>
        <v>0</v>
      </c>
      <c r="GO56" s="33">
        <f t="shared" si="22"/>
        <v>0</v>
      </c>
      <c r="GP56" s="33">
        <f t="shared" si="22"/>
        <v>0</v>
      </c>
      <c r="GQ56" s="33">
        <f t="shared" si="22"/>
        <v>0</v>
      </c>
      <c r="GR56" s="33">
        <f t="shared" si="22"/>
        <v>0</v>
      </c>
      <c r="GS56" s="33">
        <f t="shared" si="22"/>
        <v>0</v>
      </c>
      <c r="GT56" s="33">
        <f t="shared" si="22"/>
        <v>0</v>
      </c>
      <c r="GU56" s="33">
        <f t="shared" ref="GU56:HA56" si="23">MAX(GU33,GU42,GU44)+GU54</f>
        <v>0</v>
      </c>
      <c r="GV56" s="33">
        <f t="shared" si="23"/>
        <v>0</v>
      </c>
      <c r="GW56" s="33">
        <f t="shared" si="23"/>
        <v>0</v>
      </c>
      <c r="GX56" s="33">
        <f t="shared" si="23"/>
        <v>0</v>
      </c>
      <c r="GY56" s="33">
        <f t="shared" si="23"/>
        <v>0</v>
      </c>
      <c r="GZ56" s="33">
        <f t="shared" si="23"/>
        <v>0</v>
      </c>
      <c r="HA56" s="33">
        <f t="shared" si="23"/>
        <v>0</v>
      </c>
    </row>
    <row r="57" spans="1:209" x14ac:dyDescent="0.25">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row>
    <row r="58" spans="1:209" x14ac:dyDescent="0.25">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row>
    <row r="59" spans="1:209" x14ac:dyDescent="0.25">
      <c r="D59" s="11" t="s">
        <v>218</v>
      </c>
      <c r="E59" s="16" t="s">
        <v>250</v>
      </c>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c r="GK59" s="5"/>
      <c r="GL59" s="5"/>
      <c r="GM59" s="5"/>
      <c r="GN59" s="5"/>
      <c r="GO59" s="5"/>
      <c r="GP59" s="5"/>
      <c r="GQ59" s="5"/>
      <c r="GR59" s="5"/>
      <c r="GS59" s="5"/>
      <c r="GT59" s="5"/>
      <c r="GU59" s="5"/>
      <c r="GV59" s="5"/>
      <c r="GW59" s="5"/>
      <c r="GX59" s="5"/>
      <c r="GY59" s="5"/>
      <c r="GZ59" s="5"/>
      <c r="HA59" s="5"/>
    </row>
    <row r="60" spans="1:209" x14ac:dyDescent="0.25">
      <c r="E60" s="16" t="s">
        <v>215</v>
      </c>
      <c r="F60" s="16" t="s">
        <v>274</v>
      </c>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row>
    <row r="61" spans="1:209" x14ac:dyDescent="0.25">
      <c r="F61" s="36"/>
      <c r="G61" s="16" t="s">
        <v>615</v>
      </c>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row>
    <row r="62" spans="1:209" x14ac:dyDescent="0.25">
      <c r="F62" s="36"/>
      <c r="G62" s="16" t="s">
        <v>275</v>
      </c>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row>
    <row r="63" spans="1:209" x14ac:dyDescent="0.25">
      <c r="F63" s="16" t="s">
        <v>223</v>
      </c>
      <c r="G63" s="16" t="s">
        <v>353</v>
      </c>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row>
    <row r="64" spans="1:209" x14ac:dyDescent="0.25">
      <c r="F64" s="16" t="s">
        <v>224</v>
      </c>
      <c r="G64" s="16" t="s">
        <v>258</v>
      </c>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row>
    <row r="65" spans="5:209" x14ac:dyDescent="0.25">
      <c r="F65" s="16" t="s">
        <v>225</v>
      </c>
      <c r="G65" s="16" t="s">
        <v>259</v>
      </c>
      <c r="H65" s="36"/>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row>
    <row r="66" spans="5:209" x14ac:dyDescent="0.25">
      <c r="F66" s="16" t="s">
        <v>240</v>
      </c>
      <c r="G66" s="16" t="s">
        <v>260</v>
      </c>
      <c r="H66" s="36"/>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row>
    <row r="67" spans="5:209" x14ac:dyDescent="0.25">
      <c r="F67" s="16" t="s">
        <v>242</v>
      </c>
      <c r="G67" s="16" t="s">
        <v>261</v>
      </c>
      <c r="H67" s="36"/>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row>
    <row r="68" spans="5:209" x14ac:dyDescent="0.25">
      <c r="H68" s="16" t="s">
        <v>448</v>
      </c>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row>
    <row r="69" spans="5:209" x14ac:dyDescent="0.25">
      <c r="H69" s="16" t="s">
        <v>306</v>
      </c>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49"/>
      <c r="FI69" s="49"/>
      <c r="FJ69" s="49"/>
      <c r="FK69" s="49"/>
      <c r="FL69" s="49"/>
      <c r="FM69" s="49"/>
      <c r="FN69" s="49"/>
      <c r="FO69" s="49"/>
      <c r="FP69" s="49"/>
      <c r="FQ69" s="49"/>
      <c r="FR69" s="49"/>
      <c r="FS69" s="49"/>
      <c r="FT69" s="49"/>
      <c r="FU69" s="49"/>
      <c r="FV69" s="49"/>
      <c r="FW69" s="49"/>
      <c r="FX69" s="49"/>
      <c r="FY69" s="49"/>
      <c r="FZ69" s="49"/>
      <c r="GA69" s="49"/>
      <c r="GB69" s="49"/>
      <c r="GC69" s="49"/>
      <c r="GD69" s="49"/>
      <c r="GE69" s="49"/>
      <c r="GF69" s="49"/>
      <c r="GG69" s="49"/>
      <c r="GH69" s="49"/>
      <c r="GI69" s="49"/>
      <c r="GJ69" s="49"/>
      <c r="GK69" s="49"/>
      <c r="GL69" s="49"/>
      <c r="GM69" s="49"/>
      <c r="GN69" s="49"/>
      <c r="GO69" s="49"/>
      <c r="GP69" s="49"/>
      <c r="GQ69" s="49"/>
      <c r="GR69" s="49"/>
      <c r="GS69" s="49"/>
      <c r="GT69" s="49"/>
      <c r="GU69" s="49"/>
      <c r="GV69" s="49"/>
      <c r="GW69" s="49"/>
      <c r="GX69" s="49"/>
      <c r="GY69" s="49"/>
      <c r="GZ69" s="49"/>
      <c r="HA69" s="49"/>
    </row>
    <row r="70" spans="5:209" x14ac:dyDescent="0.25">
      <c r="F70" s="16" t="s">
        <v>249</v>
      </c>
      <c r="G70" s="16" t="s">
        <v>262</v>
      </c>
      <c r="H70" s="36"/>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row>
    <row r="71" spans="5:209" x14ac:dyDescent="0.25">
      <c r="H71" s="16" t="s">
        <v>448</v>
      </c>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row>
    <row r="72" spans="5:209" x14ac:dyDescent="0.25">
      <c r="H72" s="16" t="s">
        <v>306</v>
      </c>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c r="GF72" s="49"/>
      <c r="GG72" s="49"/>
      <c r="GH72" s="49"/>
      <c r="GI72" s="49"/>
      <c r="GJ72" s="49"/>
      <c r="GK72" s="49"/>
      <c r="GL72" s="49"/>
      <c r="GM72" s="49"/>
      <c r="GN72" s="49"/>
      <c r="GO72" s="49"/>
      <c r="GP72" s="49"/>
      <c r="GQ72" s="49"/>
      <c r="GR72" s="49"/>
      <c r="GS72" s="49"/>
      <c r="GT72" s="49"/>
      <c r="GU72" s="49"/>
      <c r="GV72" s="49"/>
      <c r="GW72" s="49"/>
      <c r="GX72" s="49"/>
      <c r="GY72" s="49"/>
      <c r="GZ72" s="49"/>
      <c r="HA72" s="49"/>
    </row>
    <row r="73" spans="5:209" x14ac:dyDescent="0.25">
      <c r="F73" s="16" t="s">
        <v>251</v>
      </c>
      <c r="G73" s="16" t="s">
        <v>479</v>
      </c>
      <c r="H73" s="36"/>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row>
    <row r="74" spans="5:209" x14ac:dyDescent="0.25">
      <c r="F74" s="16" t="s">
        <v>252</v>
      </c>
      <c r="G74" s="16" t="s">
        <v>480</v>
      </c>
      <c r="H74" s="36"/>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row>
    <row r="75" spans="5:209" x14ac:dyDescent="0.25">
      <c r="F75" s="16" t="s">
        <v>220</v>
      </c>
      <c r="G75" s="16" t="s">
        <v>263</v>
      </c>
      <c r="H75" s="36"/>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row>
    <row r="76" spans="5:209" x14ac:dyDescent="0.25">
      <c r="F76" s="16" t="s">
        <v>253</v>
      </c>
      <c r="G76" s="16" t="s">
        <v>264</v>
      </c>
      <c r="H76" s="36"/>
      <c r="I76" s="36"/>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row>
    <row r="77" spans="5:209" x14ac:dyDescent="0.25">
      <c r="F77" s="16" t="s">
        <v>254</v>
      </c>
      <c r="G77" s="16" t="s">
        <v>589</v>
      </c>
      <c r="H77" s="36"/>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row>
    <row r="78" spans="5:209" x14ac:dyDescent="0.25">
      <c r="F78" s="16" t="s">
        <v>255</v>
      </c>
      <c r="G78" s="16" t="s">
        <v>481</v>
      </c>
      <c r="H78" s="36"/>
      <c r="J78" s="33">
        <f>SUM(J63:J77)</f>
        <v>0</v>
      </c>
      <c r="K78" s="33">
        <f t="shared" ref="K78:BV78" si="24">SUM(K63:K77)</f>
        <v>0</v>
      </c>
      <c r="L78" s="33">
        <f t="shared" si="24"/>
        <v>0</v>
      </c>
      <c r="M78" s="33">
        <f t="shared" si="24"/>
        <v>0</v>
      </c>
      <c r="N78" s="33">
        <f t="shared" si="24"/>
        <v>0</v>
      </c>
      <c r="O78" s="33">
        <f t="shared" si="24"/>
        <v>0</v>
      </c>
      <c r="P78" s="33">
        <f t="shared" si="24"/>
        <v>0</v>
      </c>
      <c r="Q78" s="33">
        <f t="shared" si="24"/>
        <v>0</v>
      </c>
      <c r="R78" s="33">
        <f t="shared" si="24"/>
        <v>0</v>
      </c>
      <c r="S78" s="33">
        <f t="shared" si="24"/>
        <v>0</v>
      </c>
      <c r="T78" s="33">
        <f t="shared" si="24"/>
        <v>0</v>
      </c>
      <c r="U78" s="33">
        <f t="shared" si="24"/>
        <v>0</v>
      </c>
      <c r="V78" s="33">
        <f t="shared" si="24"/>
        <v>0</v>
      </c>
      <c r="W78" s="33">
        <f t="shared" si="24"/>
        <v>0</v>
      </c>
      <c r="X78" s="33">
        <f t="shared" si="24"/>
        <v>0</v>
      </c>
      <c r="Y78" s="33">
        <f t="shared" si="24"/>
        <v>0</v>
      </c>
      <c r="Z78" s="33">
        <f t="shared" si="24"/>
        <v>0</v>
      </c>
      <c r="AA78" s="33">
        <f t="shared" si="24"/>
        <v>0</v>
      </c>
      <c r="AB78" s="33">
        <f t="shared" si="24"/>
        <v>0</v>
      </c>
      <c r="AC78" s="33">
        <f t="shared" si="24"/>
        <v>0</v>
      </c>
      <c r="AD78" s="33">
        <f t="shared" si="24"/>
        <v>0</v>
      </c>
      <c r="AE78" s="33">
        <f t="shared" si="24"/>
        <v>0</v>
      </c>
      <c r="AF78" s="33">
        <f t="shared" si="24"/>
        <v>0</v>
      </c>
      <c r="AG78" s="33">
        <f t="shared" si="24"/>
        <v>0</v>
      </c>
      <c r="AH78" s="33">
        <f t="shared" si="24"/>
        <v>0</v>
      </c>
      <c r="AI78" s="33">
        <f t="shared" si="24"/>
        <v>0</v>
      </c>
      <c r="AJ78" s="33">
        <f t="shared" si="24"/>
        <v>0</v>
      </c>
      <c r="AK78" s="33">
        <f t="shared" si="24"/>
        <v>0</v>
      </c>
      <c r="AL78" s="33">
        <f t="shared" si="24"/>
        <v>0</v>
      </c>
      <c r="AM78" s="33">
        <f t="shared" si="24"/>
        <v>0</v>
      </c>
      <c r="AN78" s="33">
        <f t="shared" si="24"/>
        <v>0</v>
      </c>
      <c r="AO78" s="33">
        <f t="shared" si="24"/>
        <v>0</v>
      </c>
      <c r="AP78" s="33">
        <f t="shared" si="24"/>
        <v>0</v>
      </c>
      <c r="AQ78" s="33">
        <f t="shared" si="24"/>
        <v>0</v>
      </c>
      <c r="AR78" s="33">
        <f t="shared" si="24"/>
        <v>0</v>
      </c>
      <c r="AS78" s="33">
        <f t="shared" si="24"/>
        <v>0</v>
      </c>
      <c r="AT78" s="33">
        <f t="shared" si="24"/>
        <v>0</v>
      </c>
      <c r="AU78" s="33">
        <f t="shared" si="24"/>
        <v>0</v>
      </c>
      <c r="AV78" s="33">
        <f t="shared" si="24"/>
        <v>0</v>
      </c>
      <c r="AW78" s="33">
        <f t="shared" si="24"/>
        <v>0</v>
      </c>
      <c r="AX78" s="33">
        <f t="shared" si="24"/>
        <v>0</v>
      </c>
      <c r="AY78" s="33">
        <f t="shared" si="24"/>
        <v>0</v>
      </c>
      <c r="AZ78" s="33">
        <f t="shared" si="24"/>
        <v>0</v>
      </c>
      <c r="BA78" s="33">
        <f t="shared" si="24"/>
        <v>0</v>
      </c>
      <c r="BB78" s="33">
        <f t="shared" si="24"/>
        <v>0</v>
      </c>
      <c r="BC78" s="33">
        <f t="shared" si="24"/>
        <v>0</v>
      </c>
      <c r="BD78" s="33">
        <f t="shared" si="24"/>
        <v>0</v>
      </c>
      <c r="BE78" s="33">
        <f t="shared" si="24"/>
        <v>0</v>
      </c>
      <c r="BF78" s="33">
        <f t="shared" si="24"/>
        <v>0</v>
      </c>
      <c r="BG78" s="33">
        <f t="shared" si="24"/>
        <v>0</v>
      </c>
      <c r="BH78" s="33">
        <f t="shared" si="24"/>
        <v>0</v>
      </c>
      <c r="BI78" s="33">
        <f t="shared" si="24"/>
        <v>0</v>
      </c>
      <c r="BJ78" s="33">
        <f t="shared" si="24"/>
        <v>0</v>
      </c>
      <c r="BK78" s="33">
        <f t="shared" si="24"/>
        <v>0</v>
      </c>
      <c r="BL78" s="33">
        <f t="shared" si="24"/>
        <v>0</v>
      </c>
      <c r="BM78" s="33">
        <f t="shared" si="24"/>
        <v>0</v>
      </c>
      <c r="BN78" s="33">
        <f t="shared" si="24"/>
        <v>0</v>
      </c>
      <c r="BO78" s="33">
        <f t="shared" si="24"/>
        <v>0</v>
      </c>
      <c r="BP78" s="33">
        <f t="shared" si="24"/>
        <v>0</v>
      </c>
      <c r="BQ78" s="33">
        <f t="shared" si="24"/>
        <v>0</v>
      </c>
      <c r="BR78" s="33">
        <f t="shared" si="24"/>
        <v>0</v>
      </c>
      <c r="BS78" s="33">
        <f t="shared" si="24"/>
        <v>0</v>
      </c>
      <c r="BT78" s="33">
        <f t="shared" si="24"/>
        <v>0</v>
      </c>
      <c r="BU78" s="33">
        <f t="shared" si="24"/>
        <v>0</v>
      </c>
      <c r="BV78" s="33">
        <f t="shared" si="24"/>
        <v>0</v>
      </c>
      <c r="BW78" s="33">
        <f t="shared" ref="BW78:EH78" si="25">SUM(BW63:BW77)</f>
        <v>0</v>
      </c>
      <c r="BX78" s="33">
        <f t="shared" si="25"/>
        <v>0</v>
      </c>
      <c r="BY78" s="33">
        <f t="shared" si="25"/>
        <v>0</v>
      </c>
      <c r="BZ78" s="33">
        <f t="shared" si="25"/>
        <v>0</v>
      </c>
      <c r="CA78" s="33">
        <f t="shared" si="25"/>
        <v>0</v>
      </c>
      <c r="CB78" s="33">
        <f t="shared" si="25"/>
        <v>0</v>
      </c>
      <c r="CC78" s="33">
        <f t="shared" si="25"/>
        <v>0</v>
      </c>
      <c r="CD78" s="33">
        <f t="shared" si="25"/>
        <v>0</v>
      </c>
      <c r="CE78" s="33">
        <f t="shared" si="25"/>
        <v>0</v>
      </c>
      <c r="CF78" s="33">
        <f t="shared" si="25"/>
        <v>0</v>
      </c>
      <c r="CG78" s="33">
        <f t="shared" si="25"/>
        <v>0</v>
      </c>
      <c r="CH78" s="33">
        <f t="shared" si="25"/>
        <v>0</v>
      </c>
      <c r="CI78" s="33">
        <f t="shared" si="25"/>
        <v>0</v>
      </c>
      <c r="CJ78" s="33">
        <f t="shared" si="25"/>
        <v>0</v>
      </c>
      <c r="CK78" s="33">
        <f t="shared" si="25"/>
        <v>0</v>
      </c>
      <c r="CL78" s="33">
        <f t="shared" si="25"/>
        <v>0</v>
      </c>
      <c r="CM78" s="33">
        <f t="shared" si="25"/>
        <v>0</v>
      </c>
      <c r="CN78" s="33">
        <f t="shared" si="25"/>
        <v>0</v>
      </c>
      <c r="CO78" s="33">
        <f t="shared" si="25"/>
        <v>0</v>
      </c>
      <c r="CP78" s="33">
        <f t="shared" si="25"/>
        <v>0</v>
      </c>
      <c r="CQ78" s="33">
        <f t="shared" si="25"/>
        <v>0</v>
      </c>
      <c r="CR78" s="33">
        <f t="shared" si="25"/>
        <v>0</v>
      </c>
      <c r="CS78" s="33">
        <f t="shared" si="25"/>
        <v>0</v>
      </c>
      <c r="CT78" s="33">
        <f t="shared" si="25"/>
        <v>0</v>
      </c>
      <c r="CU78" s="33">
        <f t="shared" si="25"/>
        <v>0</v>
      </c>
      <c r="CV78" s="33">
        <f t="shared" si="25"/>
        <v>0</v>
      </c>
      <c r="CW78" s="33">
        <f t="shared" si="25"/>
        <v>0</v>
      </c>
      <c r="CX78" s="33">
        <f t="shared" si="25"/>
        <v>0</v>
      </c>
      <c r="CY78" s="33">
        <f t="shared" si="25"/>
        <v>0</v>
      </c>
      <c r="CZ78" s="33">
        <f t="shared" si="25"/>
        <v>0</v>
      </c>
      <c r="DA78" s="33">
        <f t="shared" si="25"/>
        <v>0</v>
      </c>
      <c r="DB78" s="33">
        <f t="shared" si="25"/>
        <v>0</v>
      </c>
      <c r="DC78" s="33">
        <f t="shared" si="25"/>
        <v>0</v>
      </c>
      <c r="DD78" s="33">
        <f t="shared" si="25"/>
        <v>0</v>
      </c>
      <c r="DE78" s="33">
        <f t="shared" si="25"/>
        <v>0</v>
      </c>
      <c r="DF78" s="33">
        <f t="shared" si="25"/>
        <v>0</v>
      </c>
      <c r="DG78" s="33">
        <f t="shared" si="25"/>
        <v>0</v>
      </c>
      <c r="DH78" s="33">
        <f t="shared" si="25"/>
        <v>0</v>
      </c>
      <c r="DI78" s="33">
        <f t="shared" si="25"/>
        <v>0</v>
      </c>
      <c r="DJ78" s="33">
        <f t="shared" si="25"/>
        <v>0</v>
      </c>
      <c r="DK78" s="33">
        <f t="shared" si="25"/>
        <v>0</v>
      </c>
      <c r="DL78" s="33">
        <f t="shared" si="25"/>
        <v>0</v>
      </c>
      <c r="DM78" s="33">
        <f t="shared" si="25"/>
        <v>0</v>
      </c>
      <c r="DN78" s="33">
        <f t="shared" si="25"/>
        <v>0</v>
      </c>
      <c r="DO78" s="33">
        <f t="shared" si="25"/>
        <v>0</v>
      </c>
      <c r="DP78" s="33">
        <f t="shared" si="25"/>
        <v>0</v>
      </c>
      <c r="DQ78" s="33">
        <f t="shared" si="25"/>
        <v>0</v>
      </c>
      <c r="DR78" s="33">
        <f t="shared" si="25"/>
        <v>0</v>
      </c>
      <c r="DS78" s="33">
        <f t="shared" si="25"/>
        <v>0</v>
      </c>
      <c r="DT78" s="33">
        <f t="shared" si="25"/>
        <v>0</v>
      </c>
      <c r="DU78" s="33">
        <f t="shared" si="25"/>
        <v>0</v>
      </c>
      <c r="DV78" s="33">
        <f t="shared" si="25"/>
        <v>0</v>
      </c>
      <c r="DW78" s="33">
        <f t="shared" si="25"/>
        <v>0</v>
      </c>
      <c r="DX78" s="33">
        <f t="shared" si="25"/>
        <v>0</v>
      </c>
      <c r="DY78" s="33">
        <f t="shared" si="25"/>
        <v>0</v>
      </c>
      <c r="DZ78" s="33">
        <f t="shared" si="25"/>
        <v>0</v>
      </c>
      <c r="EA78" s="33">
        <f t="shared" si="25"/>
        <v>0</v>
      </c>
      <c r="EB78" s="33">
        <f t="shared" si="25"/>
        <v>0</v>
      </c>
      <c r="EC78" s="33">
        <f t="shared" si="25"/>
        <v>0</v>
      </c>
      <c r="ED78" s="33">
        <f t="shared" si="25"/>
        <v>0</v>
      </c>
      <c r="EE78" s="33">
        <f t="shared" si="25"/>
        <v>0</v>
      </c>
      <c r="EF78" s="33">
        <f t="shared" si="25"/>
        <v>0</v>
      </c>
      <c r="EG78" s="33">
        <f t="shared" si="25"/>
        <v>0</v>
      </c>
      <c r="EH78" s="33">
        <f t="shared" si="25"/>
        <v>0</v>
      </c>
      <c r="EI78" s="33">
        <f t="shared" ref="EI78:GT78" si="26">SUM(EI63:EI77)</f>
        <v>0</v>
      </c>
      <c r="EJ78" s="33">
        <f t="shared" si="26"/>
        <v>0</v>
      </c>
      <c r="EK78" s="33">
        <f t="shared" si="26"/>
        <v>0</v>
      </c>
      <c r="EL78" s="33">
        <f t="shared" si="26"/>
        <v>0</v>
      </c>
      <c r="EM78" s="33">
        <f t="shared" si="26"/>
        <v>0</v>
      </c>
      <c r="EN78" s="33">
        <f t="shared" si="26"/>
        <v>0</v>
      </c>
      <c r="EO78" s="33">
        <f t="shared" si="26"/>
        <v>0</v>
      </c>
      <c r="EP78" s="33">
        <f t="shared" si="26"/>
        <v>0</v>
      </c>
      <c r="EQ78" s="33">
        <f t="shared" si="26"/>
        <v>0</v>
      </c>
      <c r="ER78" s="33">
        <f t="shared" si="26"/>
        <v>0</v>
      </c>
      <c r="ES78" s="33">
        <f t="shared" si="26"/>
        <v>0</v>
      </c>
      <c r="ET78" s="33">
        <f t="shared" si="26"/>
        <v>0</v>
      </c>
      <c r="EU78" s="33">
        <f t="shared" si="26"/>
        <v>0</v>
      </c>
      <c r="EV78" s="33">
        <f t="shared" si="26"/>
        <v>0</v>
      </c>
      <c r="EW78" s="33">
        <f t="shared" si="26"/>
        <v>0</v>
      </c>
      <c r="EX78" s="33">
        <f t="shared" si="26"/>
        <v>0</v>
      </c>
      <c r="EY78" s="33">
        <f t="shared" si="26"/>
        <v>0</v>
      </c>
      <c r="EZ78" s="33">
        <f t="shared" si="26"/>
        <v>0</v>
      </c>
      <c r="FA78" s="33">
        <f t="shared" si="26"/>
        <v>0</v>
      </c>
      <c r="FB78" s="33">
        <f t="shared" si="26"/>
        <v>0</v>
      </c>
      <c r="FC78" s="33">
        <f t="shared" si="26"/>
        <v>0</v>
      </c>
      <c r="FD78" s="33">
        <f t="shared" si="26"/>
        <v>0</v>
      </c>
      <c r="FE78" s="33">
        <f t="shared" si="26"/>
        <v>0</v>
      </c>
      <c r="FF78" s="33">
        <f t="shared" si="26"/>
        <v>0</v>
      </c>
      <c r="FG78" s="33">
        <f t="shared" si="26"/>
        <v>0</v>
      </c>
      <c r="FH78" s="33">
        <f t="shared" si="26"/>
        <v>0</v>
      </c>
      <c r="FI78" s="33">
        <f t="shared" si="26"/>
        <v>0</v>
      </c>
      <c r="FJ78" s="33">
        <f t="shared" si="26"/>
        <v>0</v>
      </c>
      <c r="FK78" s="33">
        <f t="shared" si="26"/>
        <v>0</v>
      </c>
      <c r="FL78" s="33">
        <f t="shared" si="26"/>
        <v>0</v>
      </c>
      <c r="FM78" s="33">
        <f t="shared" si="26"/>
        <v>0</v>
      </c>
      <c r="FN78" s="33">
        <f t="shared" si="26"/>
        <v>0</v>
      </c>
      <c r="FO78" s="33">
        <f t="shared" si="26"/>
        <v>0</v>
      </c>
      <c r="FP78" s="33">
        <f t="shared" si="26"/>
        <v>0</v>
      </c>
      <c r="FQ78" s="33">
        <f t="shared" si="26"/>
        <v>0</v>
      </c>
      <c r="FR78" s="33">
        <f t="shared" si="26"/>
        <v>0</v>
      </c>
      <c r="FS78" s="33">
        <f t="shared" si="26"/>
        <v>0</v>
      </c>
      <c r="FT78" s="33">
        <f t="shared" si="26"/>
        <v>0</v>
      </c>
      <c r="FU78" s="33">
        <f t="shared" si="26"/>
        <v>0</v>
      </c>
      <c r="FV78" s="33">
        <f t="shared" si="26"/>
        <v>0</v>
      </c>
      <c r="FW78" s="33">
        <f t="shared" si="26"/>
        <v>0</v>
      </c>
      <c r="FX78" s="33">
        <f t="shared" si="26"/>
        <v>0</v>
      </c>
      <c r="FY78" s="33">
        <f t="shared" si="26"/>
        <v>0</v>
      </c>
      <c r="FZ78" s="33">
        <f t="shared" si="26"/>
        <v>0</v>
      </c>
      <c r="GA78" s="33">
        <f t="shared" si="26"/>
        <v>0</v>
      </c>
      <c r="GB78" s="33">
        <f t="shared" si="26"/>
        <v>0</v>
      </c>
      <c r="GC78" s="33">
        <f t="shared" si="26"/>
        <v>0</v>
      </c>
      <c r="GD78" s="33">
        <f t="shared" si="26"/>
        <v>0</v>
      </c>
      <c r="GE78" s="33">
        <f t="shared" si="26"/>
        <v>0</v>
      </c>
      <c r="GF78" s="33">
        <f t="shared" si="26"/>
        <v>0</v>
      </c>
      <c r="GG78" s="33">
        <f t="shared" si="26"/>
        <v>0</v>
      </c>
      <c r="GH78" s="33">
        <f t="shared" si="26"/>
        <v>0</v>
      </c>
      <c r="GI78" s="33">
        <f t="shared" si="26"/>
        <v>0</v>
      </c>
      <c r="GJ78" s="33">
        <f t="shared" si="26"/>
        <v>0</v>
      </c>
      <c r="GK78" s="33">
        <f t="shared" si="26"/>
        <v>0</v>
      </c>
      <c r="GL78" s="33">
        <f t="shared" si="26"/>
        <v>0</v>
      </c>
      <c r="GM78" s="33">
        <f t="shared" si="26"/>
        <v>0</v>
      </c>
      <c r="GN78" s="33">
        <f t="shared" si="26"/>
        <v>0</v>
      </c>
      <c r="GO78" s="33">
        <f t="shared" si="26"/>
        <v>0</v>
      </c>
      <c r="GP78" s="33">
        <f t="shared" si="26"/>
        <v>0</v>
      </c>
      <c r="GQ78" s="33">
        <f t="shared" si="26"/>
        <v>0</v>
      </c>
      <c r="GR78" s="33">
        <f t="shared" si="26"/>
        <v>0</v>
      </c>
      <c r="GS78" s="33">
        <f t="shared" si="26"/>
        <v>0</v>
      </c>
      <c r="GT78" s="33">
        <f t="shared" si="26"/>
        <v>0</v>
      </c>
      <c r="GU78" s="33">
        <f t="shared" ref="GU78:HA78" si="27">SUM(GU63:GU77)</f>
        <v>0</v>
      </c>
      <c r="GV78" s="33">
        <f t="shared" si="27"/>
        <v>0</v>
      </c>
      <c r="GW78" s="33">
        <f t="shared" si="27"/>
        <v>0</v>
      </c>
      <c r="GX78" s="33">
        <f t="shared" si="27"/>
        <v>0</v>
      </c>
      <c r="GY78" s="33">
        <f t="shared" si="27"/>
        <v>0</v>
      </c>
      <c r="GZ78" s="33">
        <f t="shared" si="27"/>
        <v>0</v>
      </c>
      <c r="HA78" s="33">
        <f t="shared" si="27"/>
        <v>0</v>
      </c>
    </row>
    <row r="79" spans="5:209" x14ac:dyDescent="0.25">
      <c r="H79" s="36"/>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row>
    <row r="80" spans="5:209" x14ac:dyDescent="0.25">
      <c r="E80" s="16" t="s">
        <v>216</v>
      </c>
      <c r="F80" s="16" t="s">
        <v>277</v>
      </c>
      <c r="H80" s="36"/>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row>
    <row r="81" spans="6:209" x14ac:dyDescent="0.25">
      <c r="G81" s="16" t="s">
        <v>342</v>
      </c>
      <c r="H81" s="36"/>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row>
    <row r="82" spans="6:209" x14ac:dyDescent="0.25">
      <c r="G82" s="16" t="s">
        <v>276</v>
      </c>
      <c r="H82" s="36"/>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row>
    <row r="83" spans="6:209" x14ac:dyDescent="0.25">
      <c r="F83" s="16" t="s">
        <v>223</v>
      </c>
      <c r="G83" s="72" t="s">
        <v>307</v>
      </c>
      <c r="H83" s="36"/>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row>
    <row r="84" spans="6:209" x14ac:dyDescent="0.25">
      <c r="F84" s="16" t="s">
        <v>224</v>
      </c>
      <c r="G84" s="16" t="s">
        <v>265</v>
      </c>
      <c r="H84" s="36"/>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row>
    <row r="85" spans="6:209" x14ac:dyDescent="0.25">
      <c r="F85" s="16" t="s">
        <v>225</v>
      </c>
      <c r="G85" s="16" t="s">
        <v>338</v>
      </c>
      <c r="H85" s="36"/>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c r="GH85" s="25"/>
      <c r="GI85" s="25"/>
      <c r="GJ85" s="25"/>
      <c r="GK85" s="25"/>
      <c r="GL85" s="25"/>
      <c r="GM85" s="25"/>
      <c r="GN85" s="25"/>
      <c r="GO85" s="25"/>
      <c r="GP85" s="25"/>
      <c r="GQ85" s="25"/>
      <c r="GR85" s="25"/>
      <c r="GS85" s="25"/>
      <c r="GT85" s="25"/>
      <c r="GU85" s="25"/>
      <c r="GV85" s="25"/>
      <c r="GW85" s="25"/>
      <c r="GX85" s="25"/>
      <c r="GY85" s="25"/>
      <c r="GZ85" s="25"/>
      <c r="HA85" s="25"/>
    </row>
    <row r="86" spans="6:209" x14ac:dyDescent="0.25">
      <c r="F86" s="16" t="s">
        <v>240</v>
      </c>
      <c r="G86" s="16" t="s">
        <v>266</v>
      </c>
      <c r="H86" s="36"/>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c r="GH86" s="25"/>
      <c r="GI86" s="25"/>
      <c r="GJ86" s="25"/>
      <c r="GK86" s="25"/>
      <c r="GL86" s="25"/>
      <c r="GM86" s="25"/>
      <c r="GN86" s="25"/>
      <c r="GO86" s="25"/>
      <c r="GP86" s="25"/>
      <c r="GQ86" s="25"/>
      <c r="GR86" s="25"/>
      <c r="GS86" s="25"/>
      <c r="GT86" s="25"/>
      <c r="GU86" s="25"/>
      <c r="GV86" s="25"/>
      <c r="GW86" s="25"/>
      <c r="GX86" s="25"/>
      <c r="GY86" s="25"/>
      <c r="GZ86" s="25"/>
      <c r="HA86" s="25"/>
    </row>
    <row r="87" spans="6:209" x14ac:dyDescent="0.25">
      <c r="F87" s="16" t="s">
        <v>242</v>
      </c>
      <c r="G87" s="16" t="s">
        <v>267</v>
      </c>
      <c r="H87" s="36"/>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c r="GW87" s="25"/>
      <c r="GX87" s="25"/>
      <c r="GY87" s="25"/>
      <c r="GZ87" s="25"/>
      <c r="HA87" s="25"/>
    </row>
    <row r="88" spans="6:209" x14ac:dyDescent="0.25">
      <c r="F88" s="16" t="s">
        <v>249</v>
      </c>
      <c r="G88" s="16" t="s">
        <v>486</v>
      </c>
      <c r="H88" s="36"/>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row>
    <row r="89" spans="6:209" x14ac:dyDescent="0.25">
      <c r="F89" s="16" t="s">
        <v>251</v>
      </c>
      <c r="G89" s="16" t="s">
        <v>268</v>
      </c>
      <c r="H89" s="36"/>
      <c r="I89" s="36"/>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row>
    <row r="90" spans="6:209" x14ac:dyDescent="0.25">
      <c r="F90" s="16" t="s">
        <v>252</v>
      </c>
      <c r="G90" s="16" t="s">
        <v>269</v>
      </c>
      <c r="H90" s="36"/>
      <c r="I90" s="36"/>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row>
    <row r="91" spans="6:209" x14ac:dyDescent="0.25">
      <c r="F91" s="16" t="s">
        <v>220</v>
      </c>
      <c r="G91" s="16" t="s">
        <v>487</v>
      </c>
      <c r="H91" s="36"/>
      <c r="I91" s="36"/>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row>
    <row r="92" spans="6:209" x14ac:dyDescent="0.25">
      <c r="F92" s="16" t="s">
        <v>253</v>
      </c>
      <c r="G92" s="16" t="s">
        <v>270</v>
      </c>
      <c r="H92" s="36"/>
      <c r="I92" s="36"/>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row>
    <row r="93" spans="6:209" x14ac:dyDescent="0.25">
      <c r="F93" s="16" t="s">
        <v>254</v>
      </c>
      <c r="G93" s="16" t="s">
        <v>259</v>
      </c>
      <c r="H93" s="36"/>
      <c r="I93" s="36"/>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row>
    <row r="94" spans="6:209" x14ac:dyDescent="0.25">
      <c r="F94" s="16" t="s">
        <v>255</v>
      </c>
      <c r="G94" s="16" t="s">
        <v>282</v>
      </c>
      <c r="H94" s="36"/>
      <c r="I94" s="36"/>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row>
    <row r="95" spans="6:209" x14ac:dyDescent="0.25">
      <c r="F95" s="16" t="s">
        <v>256</v>
      </c>
      <c r="G95" s="16" t="s">
        <v>590</v>
      </c>
      <c r="H95" s="36"/>
      <c r="I95" s="36"/>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row>
    <row r="96" spans="6:209" x14ac:dyDescent="0.25">
      <c r="F96" s="16" t="s">
        <v>257</v>
      </c>
      <c r="G96" s="16" t="s">
        <v>279</v>
      </c>
      <c r="H96" s="36"/>
      <c r="I96" s="36"/>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row>
    <row r="97" spans="4:209" x14ac:dyDescent="0.25">
      <c r="H97" s="16" t="s">
        <v>278</v>
      </c>
      <c r="I97" s="36"/>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row>
    <row r="98" spans="4:209" x14ac:dyDescent="0.25">
      <c r="F98" s="16" t="s">
        <v>484</v>
      </c>
      <c r="G98" s="16" t="s">
        <v>485</v>
      </c>
      <c r="H98" s="36"/>
      <c r="I98" s="36"/>
      <c r="J98" s="33">
        <f t="shared" ref="J98:AO98" si="28">SUM(J83:J84,J85,J86,J87:J96)</f>
        <v>0</v>
      </c>
      <c r="K98" s="33">
        <f t="shared" si="28"/>
        <v>0</v>
      </c>
      <c r="L98" s="33">
        <f t="shared" si="28"/>
        <v>0</v>
      </c>
      <c r="M98" s="33">
        <f t="shared" si="28"/>
        <v>0</v>
      </c>
      <c r="N98" s="33">
        <f t="shared" si="28"/>
        <v>0</v>
      </c>
      <c r="O98" s="33">
        <f t="shared" si="28"/>
        <v>0</v>
      </c>
      <c r="P98" s="33">
        <f t="shared" si="28"/>
        <v>0</v>
      </c>
      <c r="Q98" s="33">
        <f t="shared" si="28"/>
        <v>0</v>
      </c>
      <c r="R98" s="33">
        <f t="shared" si="28"/>
        <v>0</v>
      </c>
      <c r="S98" s="33">
        <f t="shared" si="28"/>
        <v>0</v>
      </c>
      <c r="T98" s="33">
        <f t="shared" si="28"/>
        <v>0</v>
      </c>
      <c r="U98" s="33">
        <f t="shared" si="28"/>
        <v>0</v>
      </c>
      <c r="V98" s="33">
        <f t="shared" si="28"/>
        <v>0</v>
      </c>
      <c r="W98" s="33">
        <f t="shared" si="28"/>
        <v>0</v>
      </c>
      <c r="X98" s="33">
        <f t="shared" si="28"/>
        <v>0</v>
      </c>
      <c r="Y98" s="33">
        <f t="shared" si="28"/>
        <v>0</v>
      </c>
      <c r="Z98" s="33">
        <f t="shared" si="28"/>
        <v>0</v>
      </c>
      <c r="AA98" s="33">
        <f t="shared" si="28"/>
        <v>0</v>
      </c>
      <c r="AB98" s="33">
        <f t="shared" si="28"/>
        <v>0</v>
      </c>
      <c r="AC98" s="33">
        <f t="shared" si="28"/>
        <v>0</v>
      </c>
      <c r="AD98" s="33">
        <f t="shared" si="28"/>
        <v>0</v>
      </c>
      <c r="AE98" s="33">
        <f t="shared" si="28"/>
        <v>0</v>
      </c>
      <c r="AF98" s="33">
        <f t="shared" si="28"/>
        <v>0</v>
      </c>
      <c r="AG98" s="33">
        <f t="shared" si="28"/>
        <v>0</v>
      </c>
      <c r="AH98" s="33">
        <f t="shared" si="28"/>
        <v>0</v>
      </c>
      <c r="AI98" s="33">
        <f t="shared" si="28"/>
        <v>0</v>
      </c>
      <c r="AJ98" s="33">
        <f t="shared" si="28"/>
        <v>0</v>
      </c>
      <c r="AK98" s="33">
        <f t="shared" si="28"/>
        <v>0</v>
      </c>
      <c r="AL98" s="33">
        <f t="shared" si="28"/>
        <v>0</v>
      </c>
      <c r="AM98" s="33">
        <f t="shared" si="28"/>
        <v>0</v>
      </c>
      <c r="AN98" s="33">
        <f t="shared" si="28"/>
        <v>0</v>
      </c>
      <c r="AO98" s="33">
        <f t="shared" si="28"/>
        <v>0</v>
      </c>
      <c r="AP98" s="33">
        <f t="shared" ref="AP98:BU98" si="29">SUM(AP83:AP84,AP85,AP86,AP87:AP96)</f>
        <v>0</v>
      </c>
      <c r="AQ98" s="33">
        <f t="shared" si="29"/>
        <v>0</v>
      </c>
      <c r="AR98" s="33">
        <f t="shared" si="29"/>
        <v>0</v>
      </c>
      <c r="AS98" s="33">
        <f t="shared" si="29"/>
        <v>0</v>
      </c>
      <c r="AT98" s="33">
        <f t="shared" si="29"/>
        <v>0</v>
      </c>
      <c r="AU98" s="33">
        <f t="shared" si="29"/>
        <v>0</v>
      </c>
      <c r="AV98" s="33">
        <f t="shared" si="29"/>
        <v>0</v>
      </c>
      <c r="AW98" s="33">
        <f t="shared" si="29"/>
        <v>0</v>
      </c>
      <c r="AX98" s="33">
        <f t="shared" si="29"/>
        <v>0</v>
      </c>
      <c r="AY98" s="33">
        <f t="shared" si="29"/>
        <v>0</v>
      </c>
      <c r="AZ98" s="33">
        <f t="shared" si="29"/>
        <v>0</v>
      </c>
      <c r="BA98" s="33">
        <f t="shared" si="29"/>
        <v>0</v>
      </c>
      <c r="BB98" s="33">
        <f t="shared" si="29"/>
        <v>0</v>
      </c>
      <c r="BC98" s="33">
        <f t="shared" si="29"/>
        <v>0</v>
      </c>
      <c r="BD98" s="33">
        <f t="shared" si="29"/>
        <v>0</v>
      </c>
      <c r="BE98" s="33">
        <f t="shared" si="29"/>
        <v>0</v>
      </c>
      <c r="BF98" s="33">
        <f t="shared" si="29"/>
        <v>0</v>
      </c>
      <c r="BG98" s="33">
        <f t="shared" si="29"/>
        <v>0</v>
      </c>
      <c r="BH98" s="33">
        <f t="shared" si="29"/>
        <v>0</v>
      </c>
      <c r="BI98" s="33">
        <f t="shared" si="29"/>
        <v>0</v>
      </c>
      <c r="BJ98" s="33">
        <f t="shared" si="29"/>
        <v>0</v>
      </c>
      <c r="BK98" s="33">
        <f t="shared" si="29"/>
        <v>0</v>
      </c>
      <c r="BL98" s="33">
        <f t="shared" si="29"/>
        <v>0</v>
      </c>
      <c r="BM98" s="33">
        <f t="shared" si="29"/>
        <v>0</v>
      </c>
      <c r="BN98" s="33">
        <f t="shared" si="29"/>
        <v>0</v>
      </c>
      <c r="BO98" s="33">
        <f t="shared" si="29"/>
        <v>0</v>
      </c>
      <c r="BP98" s="33">
        <f t="shared" si="29"/>
        <v>0</v>
      </c>
      <c r="BQ98" s="33">
        <f t="shared" si="29"/>
        <v>0</v>
      </c>
      <c r="BR98" s="33">
        <f t="shared" si="29"/>
        <v>0</v>
      </c>
      <c r="BS98" s="33">
        <f t="shared" si="29"/>
        <v>0</v>
      </c>
      <c r="BT98" s="33">
        <f t="shared" si="29"/>
        <v>0</v>
      </c>
      <c r="BU98" s="33">
        <f t="shared" si="29"/>
        <v>0</v>
      </c>
      <c r="BV98" s="33">
        <f t="shared" ref="BV98:DA98" si="30">SUM(BV83:BV84,BV85,BV86,BV87:BV96)</f>
        <v>0</v>
      </c>
      <c r="BW98" s="33">
        <f t="shared" si="30"/>
        <v>0</v>
      </c>
      <c r="BX98" s="33">
        <f t="shared" si="30"/>
        <v>0</v>
      </c>
      <c r="BY98" s="33">
        <f t="shared" si="30"/>
        <v>0</v>
      </c>
      <c r="BZ98" s="33">
        <f t="shared" si="30"/>
        <v>0</v>
      </c>
      <c r="CA98" s="33">
        <f t="shared" si="30"/>
        <v>0</v>
      </c>
      <c r="CB98" s="33">
        <f t="shared" si="30"/>
        <v>0</v>
      </c>
      <c r="CC98" s="33">
        <f t="shared" si="30"/>
        <v>0</v>
      </c>
      <c r="CD98" s="33">
        <f t="shared" si="30"/>
        <v>0</v>
      </c>
      <c r="CE98" s="33">
        <f t="shared" si="30"/>
        <v>0</v>
      </c>
      <c r="CF98" s="33">
        <f t="shared" si="30"/>
        <v>0</v>
      </c>
      <c r="CG98" s="33">
        <f t="shared" si="30"/>
        <v>0</v>
      </c>
      <c r="CH98" s="33">
        <f t="shared" si="30"/>
        <v>0</v>
      </c>
      <c r="CI98" s="33">
        <f t="shared" si="30"/>
        <v>0</v>
      </c>
      <c r="CJ98" s="33">
        <f t="shared" si="30"/>
        <v>0</v>
      </c>
      <c r="CK98" s="33">
        <f t="shared" si="30"/>
        <v>0</v>
      </c>
      <c r="CL98" s="33">
        <f t="shared" si="30"/>
        <v>0</v>
      </c>
      <c r="CM98" s="33">
        <f t="shared" si="30"/>
        <v>0</v>
      </c>
      <c r="CN98" s="33">
        <f t="shared" si="30"/>
        <v>0</v>
      </c>
      <c r="CO98" s="33">
        <f t="shared" si="30"/>
        <v>0</v>
      </c>
      <c r="CP98" s="33">
        <f t="shared" si="30"/>
        <v>0</v>
      </c>
      <c r="CQ98" s="33">
        <f t="shared" si="30"/>
        <v>0</v>
      </c>
      <c r="CR98" s="33">
        <f t="shared" si="30"/>
        <v>0</v>
      </c>
      <c r="CS98" s="33">
        <f t="shared" si="30"/>
        <v>0</v>
      </c>
      <c r="CT98" s="33">
        <f t="shared" si="30"/>
        <v>0</v>
      </c>
      <c r="CU98" s="33">
        <f t="shared" si="30"/>
        <v>0</v>
      </c>
      <c r="CV98" s="33">
        <f t="shared" si="30"/>
        <v>0</v>
      </c>
      <c r="CW98" s="33">
        <f t="shared" si="30"/>
        <v>0</v>
      </c>
      <c r="CX98" s="33">
        <f t="shared" si="30"/>
        <v>0</v>
      </c>
      <c r="CY98" s="33">
        <f t="shared" si="30"/>
        <v>0</v>
      </c>
      <c r="CZ98" s="33">
        <f t="shared" si="30"/>
        <v>0</v>
      </c>
      <c r="DA98" s="33">
        <f t="shared" si="30"/>
        <v>0</v>
      </c>
      <c r="DB98" s="33">
        <f t="shared" ref="DB98:EG98" si="31">SUM(DB83:DB84,DB85,DB86,DB87:DB96)</f>
        <v>0</v>
      </c>
      <c r="DC98" s="33">
        <f t="shared" si="31"/>
        <v>0</v>
      </c>
      <c r="DD98" s="33">
        <f t="shared" si="31"/>
        <v>0</v>
      </c>
      <c r="DE98" s="33">
        <f t="shared" si="31"/>
        <v>0</v>
      </c>
      <c r="DF98" s="33">
        <f t="shared" si="31"/>
        <v>0</v>
      </c>
      <c r="DG98" s="33">
        <f t="shared" si="31"/>
        <v>0</v>
      </c>
      <c r="DH98" s="33">
        <f t="shared" si="31"/>
        <v>0</v>
      </c>
      <c r="DI98" s="33">
        <f t="shared" si="31"/>
        <v>0</v>
      </c>
      <c r="DJ98" s="33">
        <f t="shared" si="31"/>
        <v>0</v>
      </c>
      <c r="DK98" s="33">
        <f t="shared" si="31"/>
        <v>0</v>
      </c>
      <c r="DL98" s="33">
        <f t="shared" si="31"/>
        <v>0</v>
      </c>
      <c r="DM98" s="33">
        <f t="shared" si="31"/>
        <v>0</v>
      </c>
      <c r="DN98" s="33">
        <f t="shared" si="31"/>
        <v>0</v>
      </c>
      <c r="DO98" s="33">
        <f t="shared" si="31"/>
        <v>0</v>
      </c>
      <c r="DP98" s="33">
        <f t="shared" si="31"/>
        <v>0</v>
      </c>
      <c r="DQ98" s="33">
        <f t="shared" si="31"/>
        <v>0</v>
      </c>
      <c r="DR98" s="33">
        <f t="shared" si="31"/>
        <v>0</v>
      </c>
      <c r="DS98" s="33">
        <f t="shared" si="31"/>
        <v>0</v>
      </c>
      <c r="DT98" s="33">
        <f t="shared" si="31"/>
        <v>0</v>
      </c>
      <c r="DU98" s="33">
        <f t="shared" si="31"/>
        <v>0</v>
      </c>
      <c r="DV98" s="33">
        <f t="shared" si="31"/>
        <v>0</v>
      </c>
      <c r="DW98" s="33">
        <f t="shared" si="31"/>
        <v>0</v>
      </c>
      <c r="DX98" s="33">
        <f t="shared" si="31"/>
        <v>0</v>
      </c>
      <c r="DY98" s="33">
        <f t="shared" si="31"/>
        <v>0</v>
      </c>
      <c r="DZ98" s="33">
        <f t="shared" si="31"/>
        <v>0</v>
      </c>
      <c r="EA98" s="33">
        <f t="shared" si="31"/>
        <v>0</v>
      </c>
      <c r="EB98" s="33">
        <f t="shared" si="31"/>
        <v>0</v>
      </c>
      <c r="EC98" s="33">
        <f t="shared" si="31"/>
        <v>0</v>
      </c>
      <c r="ED98" s="33">
        <f t="shared" si="31"/>
        <v>0</v>
      </c>
      <c r="EE98" s="33">
        <f t="shared" si="31"/>
        <v>0</v>
      </c>
      <c r="EF98" s="33">
        <f t="shared" si="31"/>
        <v>0</v>
      </c>
      <c r="EG98" s="33">
        <f t="shared" si="31"/>
        <v>0</v>
      </c>
      <c r="EH98" s="33">
        <f t="shared" ref="EH98:FM98" si="32">SUM(EH83:EH84,EH85,EH86,EH87:EH96)</f>
        <v>0</v>
      </c>
      <c r="EI98" s="33">
        <f t="shared" si="32"/>
        <v>0</v>
      </c>
      <c r="EJ98" s="33">
        <f t="shared" si="32"/>
        <v>0</v>
      </c>
      <c r="EK98" s="33">
        <f t="shared" si="32"/>
        <v>0</v>
      </c>
      <c r="EL98" s="33">
        <f t="shared" si="32"/>
        <v>0</v>
      </c>
      <c r="EM98" s="33">
        <f t="shared" si="32"/>
        <v>0</v>
      </c>
      <c r="EN98" s="33">
        <f t="shared" si="32"/>
        <v>0</v>
      </c>
      <c r="EO98" s="33">
        <f t="shared" si="32"/>
        <v>0</v>
      </c>
      <c r="EP98" s="33">
        <f t="shared" si="32"/>
        <v>0</v>
      </c>
      <c r="EQ98" s="33">
        <f t="shared" si="32"/>
        <v>0</v>
      </c>
      <c r="ER98" s="33">
        <f t="shared" si="32"/>
        <v>0</v>
      </c>
      <c r="ES98" s="33">
        <f t="shared" si="32"/>
        <v>0</v>
      </c>
      <c r="ET98" s="33">
        <f t="shared" si="32"/>
        <v>0</v>
      </c>
      <c r="EU98" s="33">
        <f t="shared" si="32"/>
        <v>0</v>
      </c>
      <c r="EV98" s="33">
        <f t="shared" si="32"/>
        <v>0</v>
      </c>
      <c r="EW98" s="33">
        <f t="shared" si="32"/>
        <v>0</v>
      </c>
      <c r="EX98" s="33">
        <f t="shared" si="32"/>
        <v>0</v>
      </c>
      <c r="EY98" s="33">
        <f t="shared" si="32"/>
        <v>0</v>
      </c>
      <c r="EZ98" s="33">
        <f t="shared" si="32"/>
        <v>0</v>
      </c>
      <c r="FA98" s="33">
        <f t="shared" si="32"/>
        <v>0</v>
      </c>
      <c r="FB98" s="33">
        <f t="shared" si="32"/>
        <v>0</v>
      </c>
      <c r="FC98" s="33">
        <f t="shared" si="32"/>
        <v>0</v>
      </c>
      <c r="FD98" s="33">
        <f t="shared" si="32"/>
        <v>0</v>
      </c>
      <c r="FE98" s="33">
        <f t="shared" si="32"/>
        <v>0</v>
      </c>
      <c r="FF98" s="33">
        <f t="shared" si="32"/>
        <v>0</v>
      </c>
      <c r="FG98" s="33">
        <f t="shared" si="32"/>
        <v>0</v>
      </c>
      <c r="FH98" s="33">
        <f t="shared" si="32"/>
        <v>0</v>
      </c>
      <c r="FI98" s="33">
        <f t="shared" si="32"/>
        <v>0</v>
      </c>
      <c r="FJ98" s="33">
        <f t="shared" si="32"/>
        <v>0</v>
      </c>
      <c r="FK98" s="33">
        <f t="shared" si="32"/>
        <v>0</v>
      </c>
      <c r="FL98" s="33">
        <f t="shared" si="32"/>
        <v>0</v>
      </c>
      <c r="FM98" s="33">
        <f t="shared" si="32"/>
        <v>0</v>
      </c>
      <c r="FN98" s="33">
        <f t="shared" ref="FN98:GS98" si="33">SUM(FN83:FN84,FN85,FN86,FN87:FN96)</f>
        <v>0</v>
      </c>
      <c r="FO98" s="33">
        <f t="shared" si="33"/>
        <v>0</v>
      </c>
      <c r="FP98" s="33">
        <f t="shared" si="33"/>
        <v>0</v>
      </c>
      <c r="FQ98" s="33">
        <f t="shared" si="33"/>
        <v>0</v>
      </c>
      <c r="FR98" s="33">
        <f t="shared" si="33"/>
        <v>0</v>
      </c>
      <c r="FS98" s="33">
        <f t="shared" si="33"/>
        <v>0</v>
      </c>
      <c r="FT98" s="33">
        <f t="shared" si="33"/>
        <v>0</v>
      </c>
      <c r="FU98" s="33">
        <f t="shared" si="33"/>
        <v>0</v>
      </c>
      <c r="FV98" s="33">
        <f t="shared" si="33"/>
        <v>0</v>
      </c>
      <c r="FW98" s="33">
        <f t="shared" si="33"/>
        <v>0</v>
      </c>
      <c r="FX98" s="33">
        <f t="shared" si="33"/>
        <v>0</v>
      </c>
      <c r="FY98" s="33">
        <f t="shared" si="33"/>
        <v>0</v>
      </c>
      <c r="FZ98" s="33">
        <f t="shared" si="33"/>
        <v>0</v>
      </c>
      <c r="GA98" s="33">
        <f t="shared" si="33"/>
        <v>0</v>
      </c>
      <c r="GB98" s="33">
        <f t="shared" si="33"/>
        <v>0</v>
      </c>
      <c r="GC98" s="33">
        <f t="shared" si="33"/>
        <v>0</v>
      </c>
      <c r="GD98" s="33">
        <f t="shared" si="33"/>
        <v>0</v>
      </c>
      <c r="GE98" s="33">
        <f t="shared" si="33"/>
        <v>0</v>
      </c>
      <c r="GF98" s="33">
        <f t="shared" si="33"/>
        <v>0</v>
      </c>
      <c r="GG98" s="33">
        <f t="shared" si="33"/>
        <v>0</v>
      </c>
      <c r="GH98" s="33">
        <f t="shared" si="33"/>
        <v>0</v>
      </c>
      <c r="GI98" s="33">
        <f t="shared" si="33"/>
        <v>0</v>
      </c>
      <c r="GJ98" s="33">
        <f t="shared" si="33"/>
        <v>0</v>
      </c>
      <c r="GK98" s="33">
        <f t="shared" si="33"/>
        <v>0</v>
      </c>
      <c r="GL98" s="33">
        <f t="shared" si="33"/>
        <v>0</v>
      </c>
      <c r="GM98" s="33">
        <f t="shared" si="33"/>
        <v>0</v>
      </c>
      <c r="GN98" s="33">
        <f t="shared" si="33"/>
        <v>0</v>
      </c>
      <c r="GO98" s="33">
        <f t="shared" si="33"/>
        <v>0</v>
      </c>
      <c r="GP98" s="33">
        <f t="shared" si="33"/>
        <v>0</v>
      </c>
      <c r="GQ98" s="33">
        <f t="shared" si="33"/>
        <v>0</v>
      </c>
      <c r="GR98" s="33">
        <f t="shared" si="33"/>
        <v>0</v>
      </c>
      <c r="GS98" s="33">
        <f t="shared" si="33"/>
        <v>0</v>
      </c>
      <c r="GT98" s="33">
        <f t="shared" ref="GT98:HA98" si="34">SUM(GT83:GT84,GT85,GT86,GT87:GT96)</f>
        <v>0</v>
      </c>
      <c r="GU98" s="33">
        <f t="shared" si="34"/>
        <v>0</v>
      </c>
      <c r="GV98" s="33">
        <f t="shared" si="34"/>
        <v>0</v>
      </c>
      <c r="GW98" s="33">
        <f t="shared" si="34"/>
        <v>0</v>
      </c>
      <c r="GX98" s="33">
        <f t="shared" si="34"/>
        <v>0</v>
      </c>
      <c r="GY98" s="33">
        <f t="shared" si="34"/>
        <v>0</v>
      </c>
      <c r="GZ98" s="33">
        <f t="shared" si="34"/>
        <v>0</v>
      </c>
      <c r="HA98" s="33">
        <f t="shared" si="34"/>
        <v>0</v>
      </c>
    </row>
    <row r="99" spans="4:209" x14ac:dyDescent="0.25">
      <c r="H99" s="36"/>
      <c r="I99" s="36"/>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row>
    <row r="100" spans="4:209" x14ac:dyDescent="0.25">
      <c r="E100" s="16" t="s">
        <v>126</v>
      </c>
      <c r="F100" s="16" t="s">
        <v>273</v>
      </c>
      <c r="H100" s="36"/>
      <c r="I100" s="36"/>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row>
    <row r="101" spans="4:209" x14ac:dyDescent="0.25">
      <c r="F101" s="16" t="s">
        <v>223</v>
      </c>
      <c r="G101" s="16" t="s">
        <v>591</v>
      </c>
      <c r="H101" s="36"/>
      <c r="I101" s="36"/>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c r="GW101" s="25"/>
      <c r="GX101" s="25"/>
      <c r="GY101" s="25"/>
      <c r="GZ101" s="25"/>
      <c r="HA101" s="25"/>
    </row>
    <row r="102" spans="4:209" x14ac:dyDescent="0.25">
      <c r="H102" s="16" t="s">
        <v>592</v>
      </c>
      <c r="I102" s="36"/>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row>
    <row r="103" spans="4:209" x14ac:dyDescent="0.25">
      <c r="I103" s="36"/>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row>
    <row r="104" spans="4:209" x14ac:dyDescent="0.25">
      <c r="E104" s="16" t="s">
        <v>228</v>
      </c>
      <c r="F104" s="16" t="s">
        <v>271</v>
      </c>
      <c r="G104" s="36"/>
      <c r="H104" s="36"/>
      <c r="I104" s="36"/>
      <c r="J104" s="33">
        <f t="shared" ref="J104:AO104" si="35">J78+J98+J101</f>
        <v>0</v>
      </c>
      <c r="K104" s="33">
        <f t="shared" si="35"/>
        <v>0</v>
      </c>
      <c r="L104" s="33">
        <f t="shared" si="35"/>
        <v>0</v>
      </c>
      <c r="M104" s="33">
        <f t="shared" si="35"/>
        <v>0</v>
      </c>
      <c r="N104" s="33">
        <f t="shared" si="35"/>
        <v>0</v>
      </c>
      <c r="O104" s="33">
        <f t="shared" si="35"/>
        <v>0</v>
      </c>
      <c r="P104" s="33">
        <f t="shared" si="35"/>
        <v>0</v>
      </c>
      <c r="Q104" s="33">
        <f t="shared" si="35"/>
        <v>0</v>
      </c>
      <c r="R104" s="33">
        <f t="shared" si="35"/>
        <v>0</v>
      </c>
      <c r="S104" s="33">
        <f t="shared" si="35"/>
        <v>0</v>
      </c>
      <c r="T104" s="33">
        <f t="shared" si="35"/>
        <v>0</v>
      </c>
      <c r="U104" s="33">
        <f t="shared" si="35"/>
        <v>0</v>
      </c>
      <c r="V104" s="33">
        <f t="shared" si="35"/>
        <v>0</v>
      </c>
      <c r="W104" s="33">
        <f t="shared" si="35"/>
        <v>0</v>
      </c>
      <c r="X104" s="33">
        <f t="shared" si="35"/>
        <v>0</v>
      </c>
      <c r="Y104" s="33">
        <f t="shared" si="35"/>
        <v>0</v>
      </c>
      <c r="Z104" s="33">
        <f t="shared" si="35"/>
        <v>0</v>
      </c>
      <c r="AA104" s="33">
        <f t="shared" si="35"/>
        <v>0</v>
      </c>
      <c r="AB104" s="33">
        <f t="shared" si="35"/>
        <v>0</v>
      </c>
      <c r="AC104" s="33">
        <f t="shared" si="35"/>
        <v>0</v>
      </c>
      <c r="AD104" s="33">
        <f t="shared" si="35"/>
        <v>0</v>
      </c>
      <c r="AE104" s="33">
        <f t="shared" si="35"/>
        <v>0</v>
      </c>
      <c r="AF104" s="33">
        <f t="shared" si="35"/>
        <v>0</v>
      </c>
      <c r="AG104" s="33">
        <f t="shared" si="35"/>
        <v>0</v>
      </c>
      <c r="AH104" s="33">
        <f t="shared" si="35"/>
        <v>0</v>
      </c>
      <c r="AI104" s="33">
        <f t="shared" si="35"/>
        <v>0</v>
      </c>
      <c r="AJ104" s="33">
        <f t="shared" si="35"/>
        <v>0</v>
      </c>
      <c r="AK104" s="33">
        <f t="shared" si="35"/>
        <v>0</v>
      </c>
      <c r="AL104" s="33">
        <f t="shared" si="35"/>
        <v>0</v>
      </c>
      <c r="AM104" s="33">
        <f t="shared" si="35"/>
        <v>0</v>
      </c>
      <c r="AN104" s="33">
        <f t="shared" si="35"/>
        <v>0</v>
      </c>
      <c r="AO104" s="33">
        <f t="shared" si="35"/>
        <v>0</v>
      </c>
      <c r="AP104" s="33">
        <f t="shared" ref="AP104:BU104" si="36">AP78+AP98+AP101</f>
        <v>0</v>
      </c>
      <c r="AQ104" s="33">
        <f t="shared" si="36"/>
        <v>0</v>
      </c>
      <c r="AR104" s="33">
        <f t="shared" si="36"/>
        <v>0</v>
      </c>
      <c r="AS104" s="33">
        <f t="shared" si="36"/>
        <v>0</v>
      </c>
      <c r="AT104" s="33">
        <f t="shared" si="36"/>
        <v>0</v>
      </c>
      <c r="AU104" s="33">
        <f t="shared" si="36"/>
        <v>0</v>
      </c>
      <c r="AV104" s="33">
        <f t="shared" si="36"/>
        <v>0</v>
      </c>
      <c r="AW104" s="33">
        <f t="shared" si="36"/>
        <v>0</v>
      </c>
      <c r="AX104" s="33">
        <f t="shared" si="36"/>
        <v>0</v>
      </c>
      <c r="AY104" s="33">
        <f t="shared" si="36"/>
        <v>0</v>
      </c>
      <c r="AZ104" s="33">
        <f t="shared" si="36"/>
        <v>0</v>
      </c>
      <c r="BA104" s="33">
        <f t="shared" si="36"/>
        <v>0</v>
      </c>
      <c r="BB104" s="33">
        <f t="shared" si="36"/>
        <v>0</v>
      </c>
      <c r="BC104" s="33">
        <f t="shared" si="36"/>
        <v>0</v>
      </c>
      <c r="BD104" s="33">
        <f t="shared" si="36"/>
        <v>0</v>
      </c>
      <c r="BE104" s="33">
        <f t="shared" si="36"/>
        <v>0</v>
      </c>
      <c r="BF104" s="33">
        <f t="shared" si="36"/>
        <v>0</v>
      </c>
      <c r="BG104" s="33">
        <f t="shared" si="36"/>
        <v>0</v>
      </c>
      <c r="BH104" s="33">
        <f t="shared" si="36"/>
        <v>0</v>
      </c>
      <c r="BI104" s="33">
        <f t="shared" si="36"/>
        <v>0</v>
      </c>
      <c r="BJ104" s="33">
        <f t="shared" si="36"/>
        <v>0</v>
      </c>
      <c r="BK104" s="33">
        <f t="shared" si="36"/>
        <v>0</v>
      </c>
      <c r="BL104" s="33">
        <f t="shared" si="36"/>
        <v>0</v>
      </c>
      <c r="BM104" s="33">
        <f t="shared" si="36"/>
        <v>0</v>
      </c>
      <c r="BN104" s="33">
        <f t="shared" si="36"/>
        <v>0</v>
      </c>
      <c r="BO104" s="33">
        <f t="shared" si="36"/>
        <v>0</v>
      </c>
      <c r="BP104" s="33">
        <f t="shared" si="36"/>
        <v>0</v>
      </c>
      <c r="BQ104" s="33">
        <f t="shared" si="36"/>
        <v>0</v>
      </c>
      <c r="BR104" s="33">
        <f t="shared" si="36"/>
        <v>0</v>
      </c>
      <c r="BS104" s="33">
        <f t="shared" si="36"/>
        <v>0</v>
      </c>
      <c r="BT104" s="33">
        <f t="shared" si="36"/>
        <v>0</v>
      </c>
      <c r="BU104" s="33">
        <f t="shared" si="36"/>
        <v>0</v>
      </c>
      <c r="BV104" s="33">
        <f t="shared" ref="BV104:DA104" si="37">BV78+BV98+BV101</f>
        <v>0</v>
      </c>
      <c r="BW104" s="33">
        <f t="shared" si="37"/>
        <v>0</v>
      </c>
      <c r="BX104" s="33">
        <f t="shared" si="37"/>
        <v>0</v>
      </c>
      <c r="BY104" s="33">
        <f t="shared" si="37"/>
        <v>0</v>
      </c>
      <c r="BZ104" s="33">
        <f t="shared" si="37"/>
        <v>0</v>
      </c>
      <c r="CA104" s="33">
        <f t="shared" si="37"/>
        <v>0</v>
      </c>
      <c r="CB104" s="33">
        <f t="shared" si="37"/>
        <v>0</v>
      </c>
      <c r="CC104" s="33">
        <f t="shared" si="37"/>
        <v>0</v>
      </c>
      <c r="CD104" s="33">
        <f t="shared" si="37"/>
        <v>0</v>
      </c>
      <c r="CE104" s="33">
        <f t="shared" si="37"/>
        <v>0</v>
      </c>
      <c r="CF104" s="33">
        <f t="shared" si="37"/>
        <v>0</v>
      </c>
      <c r="CG104" s="33">
        <f t="shared" si="37"/>
        <v>0</v>
      </c>
      <c r="CH104" s="33">
        <f t="shared" si="37"/>
        <v>0</v>
      </c>
      <c r="CI104" s="33">
        <f t="shared" si="37"/>
        <v>0</v>
      </c>
      <c r="CJ104" s="33">
        <f t="shared" si="37"/>
        <v>0</v>
      </c>
      <c r="CK104" s="33">
        <f t="shared" si="37"/>
        <v>0</v>
      </c>
      <c r="CL104" s="33">
        <f t="shared" si="37"/>
        <v>0</v>
      </c>
      <c r="CM104" s="33">
        <f t="shared" si="37"/>
        <v>0</v>
      </c>
      <c r="CN104" s="33">
        <f t="shared" si="37"/>
        <v>0</v>
      </c>
      <c r="CO104" s="33">
        <f t="shared" si="37"/>
        <v>0</v>
      </c>
      <c r="CP104" s="33">
        <f t="shared" si="37"/>
        <v>0</v>
      </c>
      <c r="CQ104" s="33">
        <f t="shared" si="37"/>
        <v>0</v>
      </c>
      <c r="CR104" s="33">
        <f t="shared" si="37"/>
        <v>0</v>
      </c>
      <c r="CS104" s="33">
        <f t="shared" si="37"/>
        <v>0</v>
      </c>
      <c r="CT104" s="33">
        <f t="shared" si="37"/>
        <v>0</v>
      </c>
      <c r="CU104" s="33">
        <f t="shared" si="37"/>
        <v>0</v>
      </c>
      <c r="CV104" s="33">
        <f t="shared" si="37"/>
        <v>0</v>
      </c>
      <c r="CW104" s="33">
        <f t="shared" si="37"/>
        <v>0</v>
      </c>
      <c r="CX104" s="33">
        <f t="shared" si="37"/>
        <v>0</v>
      </c>
      <c r="CY104" s="33">
        <f t="shared" si="37"/>
        <v>0</v>
      </c>
      <c r="CZ104" s="33">
        <f t="shared" si="37"/>
        <v>0</v>
      </c>
      <c r="DA104" s="33">
        <f t="shared" si="37"/>
        <v>0</v>
      </c>
      <c r="DB104" s="33">
        <f t="shared" ref="DB104:EG104" si="38">DB78+DB98+DB101</f>
        <v>0</v>
      </c>
      <c r="DC104" s="33">
        <f t="shared" si="38"/>
        <v>0</v>
      </c>
      <c r="DD104" s="33">
        <f t="shared" si="38"/>
        <v>0</v>
      </c>
      <c r="DE104" s="33">
        <f t="shared" si="38"/>
        <v>0</v>
      </c>
      <c r="DF104" s="33">
        <f t="shared" si="38"/>
        <v>0</v>
      </c>
      <c r="DG104" s="33">
        <f t="shared" si="38"/>
        <v>0</v>
      </c>
      <c r="DH104" s="33">
        <f t="shared" si="38"/>
        <v>0</v>
      </c>
      <c r="DI104" s="33">
        <f t="shared" si="38"/>
        <v>0</v>
      </c>
      <c r="DJ104" s="33">
        <f t="shared" si="38"/>
        <v>0</v>
      </c>
      <c r="DK104" s="33">
        <f t="shared" si="38"/>
        <v>0</v>
      </c>
      <c r="DL104" s="33">
        <f t="shared" si="38"/>
        <v>0</v>
      </c>
      <c r="DM104" s="33">
        <f t="shared" si="38"/>
        <v>0</v>
      </c>
      <c r="DN104" s="33">
        <f t="shared" si="38"/>
        <v>0</v>
      </c>
      <c r="DO104" s="33">
        <f t="shared" si="38"/>
        <v>0</v>
      </c>
      <c r="DP104" s="33">
        <f t="shared" si="38"/>
        <v>0</v>
      </c>
      <c r="DQ104" s="33">
        <f t="shared" si="38"/>
        <v>0</v>
      </c>
      <c r="DR104" s="33">
        <f t="shared" si="38"/>
        <v>0</v>
      </c>
      <c r="DS104" s="33">
        <f t="shared" si="38"/>
        <v>0</v>
      </c>
      <c r="DT104" s="33">
        <f t="shared" si="38"/>
        <v>0</v>
      </c>
      <c r="DU104" s="33">
        <f t="shared" si="38"/>
        <v>0</v>
      </c>
      <c r="DV104" s="33">
        <f t="shared" si="38"/>
        <v>0</v>
      </c>
      <c r="DW104" s="33">
        <f t="shared" si="38"/>
        <v>0</v>
      </c>
      <c r="DX104" s="33">
        <f t="shared" si="38"/>
        <v>0</v>
      </c>
      <c r="DY104" s="33">
        <f t="shared" si="38"/>
        <v>0</v>
      </c>
      <c r="DZ104" s="33">
        <f t="shared" si="38"/>
        <v>0</v>
      </c>
      <c r="EA104" s="33">
        <f t="shared" si="38"/>
        <v>0</v>
      </c>
      <c r="EB104" s="33">
        <f t="shared" si="38"/>
        <v>0</v>
      </c>
      <c r="EC104" s="33">
        <f t="shared" si="38"/>
        <v>0</v>
      </c>
      <c r="ED104" s="33">
        <f t="shared" si="38"/>
        <v>0</v>
      </c>
      <c r="EE104" s="33">
        <f t="shared" si="38"/>
        <v>0</v>
      </c>
      <c r="EF104" s="33">
        <f t="shared" si="38"/>
        <v>0</v>
      </c>
      <c r="EG104" s="33">
        <f t="shared" si="38"/>
        <v>0</v>
      </c>
      <c r="EH104" s="33">
        <f t="shared" ref="EH104:FM104" si="39">EH78+EH98+EH101</f>
        <v>0</v>
      </c>
      <c r="EI104" s="33">
        <f t="shared" si="39"/>
        <v>0</v>
      </c>
      <c r="EJ104" s="33">
        <f t="shared" si="39"/>
        <v>0</v>
      </c>
      <c r="EK104" s="33">
        <f t="shared" si="39"/>
        <v>0</v>
      </c>
      <c r="EL104" s="33">
        <f t="shared" si="39"/>
        <v>0</v>
      </c>
      <c r="EM104" s="33">
        <f t="shared" si="39"/>
        <v>0</v>
      </c>
      <c r="EN104" s="33">
        <f t="shared" si="39"/>
        <v>0</v>
      </c>
      <c r="EO104" s="33">
        <f t="shared" si="39"/>
        <v>0</v>
      </c>
      <c r="EP104" s="33">
        <f t="shared" si="39"/>
        <v>0</v>
      </c>
      <c r="EQ104" s="33">
        <f t="shared" si="39"/>
        <v>0</v>
      </c>
      <c r="ER104" s="33">
        <f t="shared" si="39"/>
        <v>0</v>
      </c>
      <c r="ES104" s="33">
        <f t="shared" si="39"/>
        <v>0</v>
      </c>
      <c r="ET104" s="33">
        <f t="shared" si="39"/>
        <v>0</v>
      </c>
      <c r="EU104" s="33">
        <f t="shared" si="39"/>
        <v>0</v>
      </c>
      <c r="EV104" s="33">
        <f t="shared" si="39"/>
        <v>0</v>
      </c>
      <c r="EW104" s="33">
        <f t="shared" si="39"/>
        <v>0</v>
      </c>
      <c r="EX104" s="33">
        <f t="shared" si="39"/>
        <v>0</v>
      </c>
      <c r="EY104" s="33">
        <f t="shared" si="39"/>
        <v>0</v>
      </c>
      <c r="EZ104" s="33">
        <f t="shared" si="39"/>
        <v>0</v>
      </c>
      <c r="FA104" s="33">
        <f t="shared" si="39"/>
        <v>0</v>
      </c>
      <c r="FB104" s="33">
        <f t="shared" si="39"/>
        <v>0</v>
      </c>
      <c r="FC104" s="33">
        <f t="shared" si="39"/>
        <v>0</v>
      </c>
      <c r="FD104" s="33">
        <f t="shared" si="39"/>
        <v>0</v>
      </c>
      <c r="FE104" s="33">
        <f t="shared" si="39"/>
        <v>0</v>
      </c>
      <c r="FF104" s="33">
        <f t="shared" si="39"/>
        <v>0</v>
      </c>
      <c r="FG104" s="33">
        <f t="shared" si="39"/>
        <v>0</v>
      </c>
      <c r="FH104" s="33">
        <f t="shared" si="39"/>
        <v>0</v>
      </c>
      <c r="FI104" s="33">
        <f t="shared" si="39"/>
        <v>0</v>
      </c>
      <c r="FJ104" s="33">
        <f t="shared" si="39"/>
        <v>0</v>
      </c>
      <c r="FK104" s="33">
        <f t="shared" si="39"/>
        <v>0</v>
      </c>
      <c r="FL104" s="33">
        <f t="shared" si="39"/>
        <v>0</v>
      </c>
      <c r="FM104" s="33">
        <f t="shared" si="39"/>
        <v>0</v>
      </c>
      <c r="FN104" s="33">
        <f t="shared" ref="FN104:GS104" si="40">FN78+FN98+FN101</f>
        <v>0</v>
      </c>
      <c r="FO104" s="33">
        <f t="shared" si="40"/>
        <v>0</v>
      </c>
      <c r="FP104" s="33">
        <f t="shared" si="40"/>
        <v>0</v>
      </c>
      <c r="FQ104" s="33">
        <f t="shared" si="40"/>
        <v>0</v>
      </c>
      <c r="FR104" s="33">
        <f t="shared" si="40"/>
        <v>0</v>
      </c>
      <c r="FS104" s="33">
        <f t="shared" si="40"/>
        <v>0</v>
      </c>
      <c r="FT104" s="33">
        <f t="shared" si="40"/>
        <v>0</v>
      </c>
      <c r="FU104" s="33">
        <f t="shared" si="40"/>
        <v>0</v>
      </c>
      <c r="FV104" s="33">
        <f t="shared" si="40"/>
        <v>0</v>
      </c>
      <c r="FW104" s="33">
        <f t="shared" si="40"/>
        <v>0</v>
      </c>
      <c r="FX104" s="33">
        <f t="shared" si="40"/>
        <v>0</v>
      </c>
      <c r="FY104" s="33">
        <f t="shared" si="40"/>
        <v>0</v>
      </c>
      <c r="FZ104" s="33">
        <f t="shared" si="40"/>
        <v>0</v>
      </c>
      <c r="GA104" s="33">
        <f t="shared" si="40"/>
        <v>0</v>
      </c>
      <c r="GB104" s="33">
        <f t="shared" si="40"/>
        <v>0</v>
      </c>
      <c r="GC104" s="33">
        <f t="shared" si="40"/>
        <v>0</v>
      </c>
      <c r="GD104" s="33">
        <f t="shared" si="40"/>
        <v>0</v>
      </c>
      <c r="GE104" s="33">
        <f t="shared" si="40"/>
        <v>0</v>
      </c>
      <c r="GF104" s="33">
        <f t="shared" si="40"/>
        <v>0</v>
      </c>
      <c r="GG104" s="33">
        <f t="shared" si="40"/>
        <v>0</v>
      </c>
      <c r="GH104" s="33">
        <f t="shared" si="40"/>
        <v>0</v>
      </c>
      <c r="GI104" s="33">
        <f t="shared" si="40"/>
        <v>0</v>
      </c>
      <c r="GJ104" s="33">
        <f t="shared" si="40"/>
        <v>0</v>
      </c>
      <c r="GK104" s="33">
        <f t="shared" si="40"/>
        <v>0</v>
      </c>
      <c r="GL104" s="33">
        <f t="shared" si="40"/>
        <v>0</v>
      </c>
      <c r="GM104" s="33">
        <f t="shared" si="40"/>
        <v>0</v>
      </c>
      <c r="GN104" s="33">
        <f t="shared" si="40"/>
        <v>0</v>
      </c>
      <c r="GO104" s="33">
        <f t="shared" si="40"/>
        <v>0</v>
      </c>
      <c r="GP104" s="33">
        <f t="shared" si="40"/>
        <v>0</v>
      </c>
      <c r="GQ104" s="33">
        <f t="shared" si="40"/>
        <v>0</v>
      </c>
      <c r="GR104" s="33">
        <f t="shared" si="40"/>
        <v>0</v>
      </c>
      <c r="GS104" s="33">
        <f t="shared" si="40"/>
        <v>0</v>
      </c>
      <c r="GT104" s="33">
        <f t="shared" ref="GT104:HA104" si="41">GT78+GT98+GT101</f>
        <v>0</v>
      </c>
      <c r="GU104" s="33">
        <f t="shared" si="41"/>
        <v>0</v>
      </c>
      <c r="GV104" s="33">
        <f t="shared" si="41"/>
        <v>0</v>
      </c>
      <c r="GW104" s="33">
        <f t="shared" si="41"/>
        <v>0</v>
      </c>
      <c r="GX104" s="33">
        <f t="shared" si="41"/>
        <v>0</v>
      </c>
      <c r="GY104" s="33">
        <f t="shared" si="41"/>
        <v>0</v>
      </c>
      <c r="GZ104" s="33">
        <f t="shared" si="41"/>
        <v>0</v>
      </c>
      <c r="HA104" s="33">
        <f t="shared" si="41"/>
        <v>0</v>
      </c>
    </row>
    <row r="105" spans="4:209" x14ac:dyDescent="0.25">
      <c r="H105" s="36"/>
      <c r="I105" s="36"/>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row>
    <row r="106" spans="4:209" x14ac:dyDescent="0.25">
      <c r="D106" s="16" t="s">
        <v>219</v>
      </c>
      <c r="E106" s="16" t="s">
        <v>272</v>
      </c>
      <c r="H106" s="36"/>
      <c r="I106" s="36"/>
      <c r="J106" s="33">
        <f t="shared" ref="J106:AO106" si="42">J56-J104</f>
        <v>0</v>
      </c>
      <c r="K106" s="33">
        <f t="shared" si="42"/>
        <v>0</v>
      </c>
      <c r="L106" s="33">
        <f t="shared" si="42"/>
        <v>0</v>
      </c>
      <c r="M106" s="33">
        <f t="shared" si="42"/>
        <v>0</v>
      </c>
      <c r="N106" s="33">
        <f t="shared" si="42"/>
        <v>0</v>
      </c>
      <c r="O106" s="33">
        <f t="shared" si="42"/>
        <v>0</v>
      </c>
      <c r="P106" s="33">
        <f t="shared" si="42"/>
        <v>0</v>
      </c>
      <c r="Q106" s="33">
        <f t="shared" si="42"/>
        <v>0</v>
      </c>
      <c r="R106" s="33">
        <f t="shared" si="42"/>
        <v>0</v>
      </c>
      <c r="S106" s="33">
        <f t="shared" si="42"/>
        <v>0</v>
      </c>
      <c r="T106" s="33">
        <f t="shared" si="42"/>
        <v>0</v>
      </c>
      <c r="U106" s="33">
        <f t="shared" si="42"/>
        <v>0</v>
      </c>
      <c r="V106" s="33">
        <f t="shared" si="42"/>
        <v>0</v>
      </c>
      <c r="W106" s="33">
        <f t="shared" si="42"/>
        <v>0</v>
      </c>
      <c r="X106" s="33">
        <f t="shared" si="42"/>
        <v>0</v>
      </c>
      <c r="Y106" s="33">
        <f t="shared" si="42"/>
        <v>0</v>
      </c>
      <c r="Z106" s="33">
        <f t="shared" si="42"/>
        <v>0</v>
      </c>
      <c r="AA106" s="33">
        <f t="shared" si="42"/>
        <v>0</v>
      </c>
      <c r="AB106" s="33">
        <f t="shared" si="42"/>
        <v>0</v>
      </c>
      <c r="AC106" s="33">
        <f t="shared" si="42"/>
        <v>0</v>
      </c>
      <c r="AD106" s="33">
        <f t="shared" si="42"/>
        <v>0</v>
      </c>
      <c r="AE106" s="33">
        <f t="shared" si="42"/>
        <v>0</v>
      </c>
      <c r="AF106" s="33">
        <f t="shared" si="42"/>
        <v>0</v>
      </c>
      <c r="AG106" s="33">
        <f t="shared" si="42"/>
        <v>0</v>
      </c>
      <c r="AH106" s="33">
        <f t="shared" si="42"/>
        <v>0</v>
      </c>
      <c r="AI106" s="33">
        <f t="shared" si="42"/>
        <v>0</v>
      </c>
      <c r="AJ106" s="33">
        <f t="shared" si="42"/>
        <v>0</v>
      </c>
      <c r="AK106" s="33">
        <f t="shared" si="42"/>
        <v>0</v>
      </c>
      <c r="AL106" s="33">
        <f t="shared" si="42"/>
        <v>0</v>
      </c>
      <c r="AM106" s="33">
        <f t="shared" si="42"/>
        <v>0</v>
      </c>
      <c r="AN106" s="33">
        <f t="shared" si="42"/>
        <v>0</v>
      </c>
      <c r="AO106" s="33">
        <f t="shared" si="42"/>
        <v>0</v>
      </c>
      <c r="AP106" s="33">
        <f t="shared" ref="AP106:BU106" si="43">AP56-AP104</f>
        <v>0</v>
      </c>
      <c r="AQ106" s="33">
        <f t="shared" si="43"/>
        <v>0</v>
      </c>
      <c r="AR106" s="33">
        <f t="shared" si="43"/>
        <v>0</v>
      </c>
      <c r="AS106" s="33">
        <f t="shared" si="43"/>
        <v>0</v>
      </c>
      <c r="AT106" s="33">
        <f t="shared" si="43"/>
        <v>0</v>
      </c>
      <c r="AU106" s="33">
        <f t="shared" si="43"/>
        <v>0</v>
      </c>
      <c r="AV106" s="33">
        <f t="shared" si="43"/>
        <v>0</v>
      </c>
      <c r="AW106" s="33">
        <f t="shared" si="43"/>
        <v>0</v>
      </c>
      <c r="AX106" s="33">
        <f t="shared" si="43"/>
        <v>0</v>
      </c>
      <c r="AY106" s="33">
        <f t="shared" si="43"/>
        <v>0</v>
      </c>
      <c r="AZ106" s="33">
        <f t="shared" si="43"/>
        <v>0</v>
      </c>
      <c r="BA106" s="33">
        <f t="shared" si="43"/>
        <v>0</v>
      </c>
      <c r="BB106" s="33">
        <f t="shared" si="43"/>
        <v>0</v>
      </c>
      <c r="BC106" s="33">
        <f t="shared" si="43"/>
        <v>0</v>
      </c>
      <c r="BD106" s="33">
        <f t="shared" si="43"/>
        <v>0</v>
      </c>
      <c r="BE106" s="33">
        <f t="shared" si="43"/>
        <v>0</v>
      </c>
      <c r="BF106" s="33">
        <f t="shared" si="43"/>
        <v>0</v>
      </c>
      <c r="BG106" s="33">
        <f t="shared" si="43"/>
        <v>0</v>
      </c>
      <c r="BH106" s="33">
        <f t="shared" si="43"/>
        <v>0</v>
      </c>
      <c r="BI106" s="33">
        <f t="shared" si="43"/>
        <v>0</v>
      </c>
      <c r="BJ106" s="33">
        <f t="shared" si="43"/>
        <v>0</v>
      </c>
      <c r="BK106" s="33">
        <f t="shared" si="43"/>
        <v>0</v>
      </c>
      <c r="BL106" s="33">
        <f t="shared" si="43"/>
        <v>0</v>
      </c>
      <c r="BM106" s="33">
        <f t="shared" si="43"/>
        <v>0</v>
      </c>
      <c r="BN106" s="33">
        <f t="shared" si="43"/>
        <v>0</v>
      </c>
      <c r="BO106" s="33">
        <f t="shared" si="43"/>
        <v>0</v>
      </c>
      <c r="BP106" s="33">
        <f t="shared" si="43"/>
        <v>0</v>
      </c>
      <c r="BQ106" s="33">
        <f t="shared" si="43"/>
        <v>0</v>
      </c>
      <c r="BR106" s="33">
        <f t="shared" si="43"/>
        <v>0</v>
      </c>
      <c r="BS106" s="33">
        <f t="shared" si="43"/>
        <v>0</v>
      </c>
      <c r="BT106" s="33">
        <f t="shared" si="43"/>
        <v>0</v>
      </c>
      <c r="BU106" s="33">
        <f t="shared" si="43"/>
        <v>0</v>
      </c>
      <c r="BV106" s="33">
        <f t="shared" ref="BV106:DA106" si="44">BV56-BV104</f>
        <v>0</v>
      </c>
      <c r="BW106" s="33">
        <f t="shared" si="44"/>
        <v>0</v>
      </c>
      <c r="BX106" s="33">
        <f t="shared" si="44"/>
        <v>0</v>
      </c>
      <c r="BY106" s="33">
        <f t="shared" si="44"/>
        <v>0</v>
      </c>
      <c r="BZ106" s="33">
        <f t="shared" si="44"/>
        <v>0</v>
      </c>
      <c r="CA106" s="33">
        <f t="shared" si="44"/>
        <v>0</v>
      </c>
      <c r="CB106" s="33">
        <f t="shared" si="44"/>
        <v>0</v>
      </c>
      <c r="CC106" s="33">
        <f t="shared" si="44"/>
        <v>0</v>
      </c>
      <c r="CD106" s="33">
        <f t="shared" si="44"/>
        <v>0</v>
      </c>
      <c r="CE106" s="33">
        <f t="shared" si="44"/>
        <v>0</v>
      </c>
      <c r="CF106" s="33">
        <f t="shared" si="44"/>
        <v>0</v>
      </c>
      <c r="CG106" s="33">
        <f t="shared" si="44"/>
        <v>0</v>
      </c>
      <c r="CH106" s="33">
        <f t="shared" si="44"/>
        <v>0</v>
      </c>
      <c r="CI106" s="33">
        <f t="shared" si="44"/>
        <v>0</v>
      </c>
      <c r="CJ106" s="33">
        <f t="shared" si="44"/>
        <v>0</v>
      </c>
      <c r="CK106" s="33">
        <f t="shared" si="44"/>
        <v>0</v>
      </c>
      <c r="CL106" s="33">
        <f t="shared" si="44"/>
        <v>0</v>
      </c>
      <c r="CM106" s="33">
        <f t="shared" si="44"/>
        <v>0</v>
      </c>
      <c r="CN106" s="33">
        <f t="shared" si="44"/>
        <v>0</v>
      </c>
      <c r="CO106" s="33">
        <f t="shared" si="44"/>
        <v>0</v>
      </c>
      <c r="CP106" s="33">
        <f t="shared" si="44"/>
        <v>0</v>
      </c>
      <c r="CQ106" s="33">
        <f t="shared" si="44"/>
        <v>0</v>
      </c>
      <c r="CR106" s="33">
        <f t="shared" si="44"/>
        <v>0</v>
      </c>
      <c r="CS106" s="33">
        <f t="shared" si="44"/>
        <v>0</v>
      </c>
      <c r="CT106" s="33">
        <f t="shared" si="44"/>
        <v>0</v>
      </c>
      <c r="CU106" s="33">
        <f t="shared" si="44"/>
        <v>0</v>
      </c>
      <c r="CV106" s="33">
        <f t="shared" si="44"/>
        <v>0</v>
      </c>
      <c r="CW106" s="33">
        <f t="shared" si="44"/>
        <v>0</v>
      </c>
      <c r="CX106" s="33">
        <f t="shared" si="44"/>
        <v>0</v>
      </c>
      <c r="CY106" s="33">
        <f t="shared" si="44"/>
        <v>0</v>
      </c>
      <c r="CZ106" s="33">
        <f t="shared" si="44"/>
        <v>0</v>
      </c>
      <c r="DA106" s="33">
        <f t="shared" si="44"/>
        <v>0</v>
      </c>
      <c r="DB106" s="33">
        <f t="shared" ref="DB106:EG106" si="45">DB56-DB104</f>
        <v>0</v>
      </c>
      <c r="DC106" s="33">
        <f t="shared" si="45"/>
        <v>0</v>
      </c>
      <c r="DD106" s="33">
        <f t="shared" si="45"/>
        <v>0</v>
      </c>
      <c r="DE106" s="33">
        <f t="shared" si="45"/>
        <v>0</v>
      </c>
      <c r="DF106" s="33">
        <f t="shared" si="45"/>
        <v>0</v>
      </c>
      <c r="DG106" s="33">
        <f t="shared" si="45"/>
        <v>0</v>
      </c>
      <c r="DH106" s="33">
        <f t="shared" si="45"/>
        <v>0</v>
      </c>
      <c r="DI106" s="33">
        <f t="shared" si="45"/>
        <v>0</v>
      </c>
      <c r="DJ106" s="33">
        <f t="shared" si="45"/>
        <v>0</v>
      </c>
      <c r="DK106" s="33">
        <f t="shared" si="45"/>
        <v>0</v>
      </c>
      <c r="DL106" s="33">
        <f t="shared" si="45"/>
        <v>0</v>
      </c>
      <c r="DM106" s="33">
        <f t="shared" si="45"/>
        <v>0</v>
      </c>
      <c r="DN106" s="33">
        <f t="shared" si="45"/>
        <v>0</v>
      </c>
      <c r="DO106" s="33">
        <f t="shared" si="45"/>
        <v>0</v>
      </c>
      <c r="DP106" s="33">
        <f t="shared" si="45"/>
        <v>0</v>
      </c>
      <c r="DQ106" s="33">
        <f t="shared" si="45"/>
        <v>0</v>
      </c>
      <c r="DR106" s="33">
        <f t="shared" si="45"/>
        <v>0</v>
      </c>
      <c r="DS106" s="33">
        <f t="shared" si="45"/>
        <v>0</v>
      </c>
      <c r="DT106" s="33">
        <f t="shared" si="45"/>
        <v>0</v>
      </c>
      <c r="DU106" s="33">
        <f t="shared" si="45"/>
        <v>0</v>
      </c>
      <c r="DV106" s="33">
        <f t="shared" si="45"/>
        <v>0</v>
      </c>
      <c r="DW106" s="33">
        <f t="shared" si="45"/>
        <v>0</v>
      </c>
      <c r="DX106" s="33">
        <f t="shared" si="45"/>
        <v>0</v>
      </c>
      <c r="DY106" s="33">
        <f t="shared" si="45"/>
        <v>0</v>
      </c>
      <c r="DZ106" s="33">
        <f t="shared" si="45"/>
        <v>0</v>
      </c>
      <c r="EA106" s="33">
        <f t="shared" si="45"/>
        <v>0</v>
      </c>
      <c r="EB106" s="33">
        <f t="shared" si="45"/>
        <v>0</v>
      </c>
      <c r="EC106" s="33">
        <f t="shared" si="45"/>
        <v>0</v>
      </c>
      <c r="ED106" s="33">
        <f t="shared" si="45"/>
        <v>0</v>
      </c>
      <c r="EE106" s="33">
        <f t="shared" si="45"/>
        <v>0</v>
      </c>
      <c r="EF106" s="33">
        <f t="shared" si="45"/>
        <v>0</v>
      </c>
      <c r="EG106" s="33">
        <f t="shared" si="45"/>
        <v>0</v>
      </c>
      <c r="EH106" s="33">
        <f t="shared" ref="EH106:FM106" si="46">EH56-EH104</f>
        <v>0</v>
      </c>
      <c r="EI106" s="33">
        <f t="shared" si="46"/>
        <v>0</v>
      </c>
      <c r="EJ106" s="33">
        <f t="shared" si="46"/>
        <v>0</v>
      </c>
      <c r="EK106" s="33">
        <f t="shared" si="46"/>
        <v>0</v>
      </c>
      <c r="EL106" s="33">
        <f t="shared" si="46"/>
        <v>0</v>
      </c>
      <c r="EM106" s="33">
        <f t="shared" si="46"/>
        <v>0</v>
      </c>
      <c r="EN106" s="33">
        <f t="shared" si="46"/>
        <v>0</v>
      </c>
      <c r="EO106" s="33">
        <f t="shared" si="46"/>
        <v>0</v>
      </c>
      <c r="EP106" s="33">
        <f t="shared" si="46"/>
        <v>0</v>
      </c>
      <c r="EQ106" s="33">
        <f t="shared" si="46"/>
        <v>0</v>
      </c>
      <c r="ER106" s="33">
        <f t="shared" si="46"/>
        <v>0</v>
      </c>
      <c r="ES106" s="33">
        <f t="shared" si="46"/>
        <v>0</v>
      </c>
      <c r="ET106" s="33">
        <f t="shared" si="46"/>
        <v>0</v>
      </c>
      <c r="EU106" s="33">
        <f t="shared" si="46"/>
        <v>0</v>
      </c>
      <c r="EV106" s="33">
        <f t="shared" si="46"/>
        <v>0</v>
      </c>
      <c r="EW106" s="33">
        <f t="shared" si="46"/>
        <v>0</v>
      </c>
      <c r="EX106" s="33">
        <f t="shared" si="46"/>
        <v>0</v>
      </c>
      <c r="EY106" s="33">
        <f t="shared" si="46"/>
        <v>0</v>
      </c>
      <c r="EZ106" s="33">
        <f t="shared" si="46"/>
        <v>0</v>
      </c>
      <c r="FA106" s="33">
        <f t="shared" si="46"/>
        <v>0</v>
      </c>
      <c r="FB106" s="33">
        <f t="shared" si="46"/>
        <v>0</v>
      </c>
      <c r="FC106" s="33">
        <f t="shared" si="46"/>
        <v>0</v>
      </c>
      <c r="FD106" s="33">
        <f t="shared" si="46"/>
        <v>0</v>
      </c>
      <c r="FE106" s="33">
        <f t="shared" si="46"/>
        <v>0</v>
      </c>
      <c r="FF106" s="33">
        <f t="shared" si="46"/>
        <v>0</v>
      </c>
      <c r="FG106" s="33">
        <f t="shared" si="46"/>
        <v>0</v>
      </c>
      <c r="FH106" s="33">
        <f t="shared" si="46"/>
        <v>0</v>
      </c>
      <c r="FI106" s="33">
        <f t="shared" si="46"/>
        <v>0</v>
      </c>
      <c r="FJ106" s="33">
        <f t="shared" si="46"/>
        <v>0</v>
      </c>
      <c r="FK106" s="33">
        <f t="shared" si="46"/>
        <v>0</v>
      </c>
      <c r="FL106" s="33">
        <f t="shared" si="46"/>
        <v>0</v>
      </c>
      <c r="FM106" s="33">
        <f t="shared" si="46"/>
        <v>0</v>
      </c>
      <c r="FN106" s="33">
        <f t="shared" ref="FN106:GS106" si="47">FN56-FN104</f>
        <v>0</v>
      </c>
      <c r="FO106" s="33">
        <f t="shared" si="47"/>
        <v>0</v>
      </c>
      <c r="FP106" s="33">
        <f t="shared" si="47"/>
        <v>0</v>
      </c>
      <c r="FQ106" s="33">
        <f t="shared" si="47"/>
        <v>0</v>
      </c>
      <c r="FR106" s="33">
        <f t="shared" si="47"/>
        <v>0</v>
      </c>
      <c r="FS106" s="33">
        <f t="shared" si="47"/>
        <v>0</v>
      </c>
      <c r="FT106" s="33">
        <f t="shared" si="47"/>
        <v>0</v>
      </c>
      <c r="FU106" s="33">
        <f t="shared" si="47"/>
        <v>0</v>
      </c>
      <c r="FV106" s="33">
        <f t="shared" si="47"/>
        <v>0</v>
      </c>
      <c r="FW106" s="33">
        <f t="shared" si="47"/>
        <v>0</v>
      </c>
      <c r="FX106" s="33">
        <f t="shared" si="47"/>
        <v>0</v>
      </c>
      <c r="FY106" s="33">
        <f t="shared" si="47"/>
        <v>0</v>
      </c>
      <c r="FZ106" s="33">
        <f t="shared" si="47"/>
        <v>0</v>
      </c>
      <c r="GA106" s="33">
        <f t="shared" si="47"/>
        <v>0</v>
      </c>
      <c r="GB106" s="33">
        <f t="shared" si="47"/>
        <v>0</v>
      </c>
      <c r="GC106" s="33">
        <f t="shared" si="47"/>
        <v>0</v>
      </c>
      <c r="GD106" s="33">
        <f t="shared" si="47"/>
        <v>0</v>
      </c>
      <c r="GE106" s="33">
        <f t="shared" si="47"/>
        <v>0</v>
      </c>
      <c r="GF106" s="33">
        <f t="shared" si="47"/>
        <v>0</v>
      </c>
      <c r="GG106" s="33">
        <f t="shared" si="47"/>
        <v>0</v>
      </c>
      <c r="GH106" s="33">
        <f t="shared" si="47"/>
        <v>0</v>
      </c>
      <c r="GI106" s="33">
        <f t="shared" si="47"/>
        <v>0</v>
      </c>
      <c r="GJ106" s="33">
        <f t="shared" si="47"/>
        <v>0</v>
      </c>
      <c r="GK106" s="33">
        <f t="shared" si="47"/>
        <v>0</v>
      </c>
      <c r="GL106" s="33">
        <f t="shared" si="47"/>
        <v>0</v>
      </c>
      <c r="GM106" s="33">
        <f t="shared" si="47"/>
        <v>0</v>
      </c>
      <c r="GN106" s="33">
        <f t="shared" si="47"/>
        <v>0</v>
      </c>
      <c r="GO106" s="33">
        <f t="shared" si="47"/>
        <v>0</v>
      </c>
      <c r="GP106" s="33">
        <f t="shared" si="47"/>
        <v>0</v>
      </c>
      <c r="GQ106" s="33">
        <f t="shared" si="47"/>
        <v>0</v>
      </c>
      <c r="GR106" s="33">
        <f t="shared" si="47"/>
        <v>0</v>
      </c>
      <c r="GS106" s="33">
        <f t="shared" si="47"/>
        <v>0</v>
      </c>
      <c r="GT106" s="33">
        <f t="shared" ref="GT106:HA106" si="48">GT56-GT104</f>
        <v>0</v>
      </c>
      <c r="GU106" s="33">
        <f t="shared" si="48"/>
        <v>0</v>
      </c>
      <c r="GV106" s="33">
        <f t="shared" si="48"/>
        <v>0</v>
      </c>
      <c r="GW106" s="33">
        <f t="shared" si="48"/>
        <v>0</v>
      </c>
      <c r="GX106" s="33">
        <f t="shared" si="48"/>
        <v>0</v>
      </c>
      <c r="GY106" s="33">
        <f t="shared" si="48"/>
        <v>0</v>
      </c>
      <c r="GZ106" s="33">
        <f t="shared" si="48"/>
        <v>0</v>
      </c>
      <c r="HA106" s="33">
        <f t="shared" si="48"/>
        <v>0</v>
      </c>
    </row>
    <row r="107" spans="4:209" x14ac:dyDescent="0.25">
      <c r="I107" s="36"/>
    </row>
    <row r="108" spans="4:209" x14ac:dyDescent="0.25">
      <c r="I108" s="36"/>
    </row>
    <row r="109" spans="4:209" x14ac:dyDescent="0.25">
      <c r="H109" s="36"/>
    </row>
    <row r="110" spans="4:209" hidden="1" x14ac:dyDescent="0.25">
      <c r="H110" s="36"/>
      <c r="I110" s="101" t="s">
        <v>518</v>
      </c>
    </row>
    <row r="111" spans="4:209" hidden="1" x14ac:dyDescent="0.25">
      <c r="H111" s="36"/>
      <c r="I111" s="16" t="s">
        <v>519</v>
      </c>
      <c r="J111" s="16">
        <f>'1-General'!J38</f>
        <v>0</v>
      </c>
      <c r="K111" s="16">
        <f>'1-General'!K38</f>
        <v>0</v>
      </c>
      <c r="L111" s="16">
        <f>'1-General'!L38</f>
        <v>0</v>
      </c>
      <c r="M111" s="16">
        <f>'1-General'!M38</f>
        <v>0</v>
      </c>
      <c r="N111" s="16">
        <f>'1-General'!N38</f>
        <v>0</v>
      </c>
      <c r="O111" s="16">
        <f>'1-General'!O38</f>
        <v>0</v>
      </c>
      <c r="P111" s="16">
        <f>'1-General'!P38</f>
        <v>0</v>
      </c>
      <c r="Q111" s="16">
        <f>'1-General'!Q38</f>
        <v>0</v>
      </c>
      <c r="R111" s="16">
        <f>'1-General'!R38</f>
        <v>0</v>
      </c>
      <c r="S111" s="16">
        <f>'1-General'!S38</f>
        <v>0</v>
      </c>
      <c r="T111" s="16">
        <f>'1-General'!T38</f>
        <v>0</v>
      </c>
      <c r="U111" s="16">
        <f>'1-General'!U38</f>
        <v>0</v>
      </c>
      <c r="V111" s="16">
        <f>'1-General'!V38</f>
        <v>0</v>
      </c>
      <c r="W111" s="16">
        <f>'1-General'!W38</f>
        <v>0</v>
      </c>
      <c r="X111" s="16">
        <f>'1-General'!X38</f>
        <v>0</v>
      </c>
      <c r="Y111" s="16">
        <f>'1-General'!Y38</f>
        <v>0</v>
      </c>
      <c r="Z111" s="16">
        <f>'1-General'!Z38</f>
        <v>0</v>
      </c>
      <c r="AA111" s="16">
        <f>'1-General'!AA38</f>
        <v>0</v>
      </c>
      <c r="AB111" s="16">
        <f>'1-General'!AB38</f>
        <v>0</v>
      </c>
      <c r="AC111" s="16">
        <f>'1-General'!AC38</f>
        <v>0</v>
      </c>
      <c r="AD111" s="16">
        <f>'1-General'!AD38</f>
        <v>0</v>
      </c>
      <c r="AE111" s="16">
        <f>'1-General'!AE38</f>
        <v>0</v>
      </c>
      <c r="AF111" s="16">
        <f>'1-General'!AF38</f>
        <v>0</v>
      </c>
      <c r="AG111" s="16">
        <f>'1-General'!AG38</f>
        <v>0</v>
      </c>
      <c r="AH111" s="16">
        <f>'1-General'!AH38</f>
        <v>0</v>
      </c>
      <c r="AI111" s="16">
        <f>'1-General'!AI38</f>
        <v>0</v>
      </c>
      <c r="AJ111" s="16">
        <f>'1-General'!AJ38</f>
        <v>0</v>
      </c>
      <c r="AK111" s="16">
        <f>'1-General'!AK38</f>
        <v>0</v>
      </c>
      <c r="AL111" s="16">
        <f>'1-General'!AL38</f>
        <v>0</v>
      </c>
      <c r="AM111" s="16">
        <f>'1-General'!AM38</f>
        <v>0</v>
      </c>
      <c r="AN111" s="16">
        <f>'1-General'!AN38</f>
        <v>0</v>
      </c>
      <c r="AO111" s="16">
        <f>'1-General'!AO38</f>
        <v>0</v>
      </c>
      <c r="AP111" s="16">
        <f>'1-General'!AP38</f>
        <v>0</v>
      </c>
      <c r="AQ111" s="16">
        <f>'1-General'!AQ38</f>
        <v>0</v>
      </c>
      <c r="AR111" s="16">
        <f>'1-General'!AR38</f>
        <v>0</v>
      </c>
      <c r="AS111" s="16">
        <f>'1-General'!AS38</f>
        <v>0</v>
      </c>
      <c r="AT111" s="16">
        <f>'1-General'!AT38</f>
        <v>0</v>
      </c>
      <c r="AU111" s="16">
        <f>'1-General'!AU38</f>
        <v>0</v>
      </c>
      <c r="AV111" s="16">
        <f>'1-General'!AV38</f>
        <v>0</v>
      </c>
      <c r="AW111" s="16">
        <f>'1-General'!AW38</f>
        <v>0</v>
      </c>
      <c r="AX111" s="16">
        <f>'1-General'!AX38</f>
        <v>0</v>
      </c>
      <c r="AY111" s="16">
        <f>'1-General'!AY38</f>
        <v>0</v>
      </c>
      <c r="AZ111" s="16">
        <f>'1-General'!AZ38</f>
        <v>0</v>
      </c>
      <c r="BA111" s="16">
        <f>'1-General'!BA38</f>
        <v>0</v>
      </c>
      <c r="BB111" s="16">
        <f>'1-General'!BB38</f>
        <v>0</v>
      </c>
      <c r="BC111" s="16">
        <f>'1-General'!BC38</f>
        <v>0</v>
      </c>
      <c r="BD111" s="16">
        <f>'1-General'!BD38</f>
        <v>0</v>
      </c>
      <c r="BE111" s="16">
        <f>'1-General'!BE38</f>
        <v>0</v>
      </c>
      <c r="BF111" s="16">
        <f>'1-General'!BF38</f>
        <v>0</v>
      </c>
      <c r="BG111" s="16">
        <f>'1-General'!BG38</f>
        <v>0</v>
      </c>
      <c r="BH111" s="16">
        <f>'1-General'!BH38</f>
        <v>0</v>
      </c>
      <c r="BI111" s="16">
        <f>'1-General'!BI38</f>
        <v>0</v>
      </c>
      <c r="BJ111" s="16">
        <f>'1-General'!BJ38</f>
        <v>0</v>
      </c>
      <c r="BK111" s="16">
        <f>'1-General'!BK38</f>
        <v>0</v>
      </c>
      <c r="BL111" s="16">
        <f>'1-General'!BL38</f>
        <v>0</v>
      </c>
      <c r="BM111" s="16">
        <f>'1-General'!BM38</f>
        <v>0</v>
      </c>
      <c r="BN111" s="16">
        <f>'1-General'!BN38</f>
        <v>0</v>
      </c>
      <c r="BO111" s="16">
        <f>'1-General'!BO38</f>
        <v>0</v>
      </c>
      <c r="BP111" s="16">
        <f>'1-General'!BP38</f>
        <v>0</v>
      </c>
      <c r="BQ111" s="16">
        <f>'1-General'!BQ38</f>
        <v>0</v>
      </c>
      <c r="BR111" s="16">
        <f>'1-General'!BR38</f>
        <v>0</v>
      </c>
      <c r="BS111" s="16">
        <f>'1-General'!BS38</f>
        <v>0</v>
      </c>
      <c r="BT111" s="16">
        <f>'1-General'!BT38</f>
        <v>0</v>
      </c>
      <c r="BU111" s="16">
        <f>'1-General'!BU38</f>
        <v>0</v>
      </c>
      <c r="BV111" s="16">
        <f>'1-General'!BV38</f>
        <v>0</v>
      </c>
      <c r="BW111" s="16">
        <f>'1-General'!BW38</f>
        <v>0</v>
      </c>
      <c r="BX111" s="16">
        <f>'1-General'!BX38</f>
        <v>0</v>
      </c>
      <c r="BY111" s="16">
        <f>'1-General'!BY38</f>
        <v>0</v>
      </c>
      <c r="BZ111" s="16">
        <f>'1-General'!BZ38</f>
        <v>0</v>
      </c>
      <c r="CA111" s="16">
        <f>'1-General'!CA38</f>
        <v>0</v>
      </c>
      <c r="CB111" s="16">
        <f>'1-General'!CB38</f>
        <v>0</v>
      </c>
      <c r="CC111" s="16">
        <f>'1-General'!CC38</f>
        <v>0</v>
      </c>
      <c r="CD111" s="16">
        <f>'1-General'!CD38</f>
        <v>0</v>
      </c>
      <c r="CE111" s="16">
        <f>'1-General'!CE38</f>
        <v>0</v>
      </c>
      <c r="CF111" s="16">
        <f>'1-General'!CF38</f>
        <v>0</v>
      </c>
      <c r="CG111" s="16">
        <f>'1-General'!CG38</f>
        <v>0</v>
      </c>
      <c r="CH111" s="16">
        <f>'1-General'!CH38</f>
        <v>0</v>
      </c>
      <c r="CI111" s="16">
        <f>'1-General'!CI38</f>
        <v>0</v>
      </c>
      <c r="CJ111" s="16">
        <f>'1-General'!CJ38</f>
        <v>0</v>
      </c>
      <c r="CK111" s="16">
        <f>'1-General'!CK38</f>
        <v>0</v>
      </c>
      <c r="CL111" s="16">
        <f>'1-General'!CL38</f>
        <v>0</v>
      </c>
      <c r="CM111" s="16">
        <f>'1-General'!CM38</f>
        <v>0</v>
      </c>
      <c r="CN111" s="16">
        <f>'1-General'!CN38</f>
        <v>0</v>
      </c>
      <c r="CO111" s="16">
        <f>'1-General'!CO38</f>
        <v>0</v>
      </c>
      <c r="CP111" s="16">
        <f>'1-General'!CP38</f>
        <v>0</v>
      </c>
      <c r="CQ111" s="16">
        <f>'1-General'!CQ38</f>
        <v>0</v>
      </c>
      <c r="CR111" s="16">
        <f>'1-General'!CR38</f>
        <v>0</v>
      </c>
      <c r="CS111" s="16">
        <f>'1-General'!CS38</f>
        <v>0</v>
      </c>
      <c r="CT111" s="16">
        <f>'1-General'!CT38</f>
        <v>0</v>
      </c>
      <c r="CU111" s="16">
        <f>'1-General'!CU38</f>
        <v>0</v>
      </c>
      <c r="CV111" s="16">
        <f>'1-General'!CV38</f>
        <v>0</v>
      </c>
      <c r="CW111" s="16">
        <f>'1-General'!CW38</f>
        <v>0</v>
      </c>
      <c r="CX111" s="16">
        <f>'1-General'!CX38</f>
        <v>0</v>
      </c>
      <c r="CY111" s="16">
        <f>'1-General'!CY38</f>
        <v>0</v>
      </c>
      <c r="CZ111" s="16">
        <f>'1-General'!CZ38</f>
        <v>0</v>
      </c>
      <c r="DA111" s="16">
        <f>'1-General'!DA38</f>
        <v>0</v>
      </c>
      <c r="DB111" s="16">
        <f>'1-General'!DB38</f>
        <v>0</v>
      </c>
      <c r="DC111" s="16">
        <f>'1-General'!DC38</f>
        <v>0</v>
      </c>
      <c r="DD111" s="16">
        <f>'1-General'!DD38</f>
        <v>0</v>
      </c>
      <c r="DE111" s="16">
        <f>'1-General'!DE38</f>
        <v>0</v>
      </c>
      <c r="DF111" s="16">
        <f>'1-General'!DF38</f>
        <v>0</v>
      </c>
      <c r="DG111" s="16">
        <f>'1-General'!DG38</f>
        <v>0</v>
      </c>
      <c r="DH111" s="16">
        <f>'1-General'!DH38</f>
        <v>0</v>
      </c>
      <c r="DI111" s="16">
        <f>'1-General'!DI38</f>
        <v>0</v>
      </c>
      <c r="DJ111" s="16">
        <f>'1-General'!DJ38</f>
        <v>0</v>
      </c>
      <c r="DK111" s="16">
        <f>'1-General'!DK38</f>
        <v>0</v>
      </c>
      <c r="DL111" s="16">
        <f>'1-General'!DL38</f>
        <v>0</v>
      </c>
      <c r="DM111" s="16">
        <f>'1-General'!DM38</f>
        <v>0</v>
      </c>
      <c r="DN111" s="16">
        <f>'1-General'!DN38</f>
        <v>0</v>
      </c>
      <c r="DO111" s="16">
        <f>'1-General'!DO38</f>
        <v>0</v>
      </c>
      <c r="DP111" s="16">
        <f>'1-General'!DP38</f>
        <v>0</v>
      </c>
      <c r="DQ111" s="16">
        <f>'1-General'!DQ38</f>
        <v>0</v>
      </c>
      <c r="DR111" s="16">
        <f>'1-General'!DR38</f>
        <v>0</v>
      </c>
      <c r="DS111" s="16">
        <f>'1-General'!DS38</f>
        <v>0</v>
      </c>
      <c r="DT111" s="16">
        <f>'1-General'!DT38</f>
        <v>0</v>
      </c>
      <c r="DU111" s="16">
        <f>'1-General'!DU38</f>
        <v>0</v>
      </c>
      <c r="DV111" s="16">
        <f>'1-General'!DV38</f>
        <v>0</v>
      </c>
      <c r="DW111" s="16">
        <f>'1-General'!DW38</f>
        <v>0</v>
      </c>
      <c r="DX111" s="16">
        <f>'1-General'!DX38</f>
        <v>0</v>
      </c>
      <c r="DY111" s="16">
        <f>'1-General'!DY38</f>
        <v>0</v>
      </c>
      <c r="DZ111" s="16">
        <f>'1-General'!DZ38</f>
        <v>0</v>
      </c>
      <c r="EA111" s="16">
        <f>'1-General'!EA38</f>
        <v>0</v>
      </c>
      <c r="EB111" s="16">
        <f>'1-General'!EB38</f>
        <v>0</v>
      </c>
      <c r="EC111" s="16">
        <f>'1-General'!EC38</f>
        <v>0</v>
      </c>
      <c r="ED111" s="16">
        <f>'1-General'!ED38</f>
        <v>0</v>
      </c>
      <c r="EE111" s="16">
        <f>'1-General'!EE38</f>
        <v>0</v>
      </c>
      <c r="EF111" s="16">
        <f>'1-General'!EF38</f>
        <v>0</v>
      </c>
      <c r="EG111" s="16">
        <f>'1-General'!EG38</f>
        <v>0</v>
      </c>
      <c r="EH111" s="16">
        <f>'1-General'!EH38</f>
        <v>0</v>
      </c>
      <c r="EI111" s="16">
        <f>'1-General'!EI38</f>
        <v>0</v>
      </c>
      <c r="EJ111" s="16">
        <f>'1-General'!EJ38</f>
        <v>0</v>
      </c>
      <c r="EK111" s="16">
        <f>'1-General'!EK38</f>
        <v>0</v>
      </c>
      <c r="EL111" s="16">
        <f>'1-General'!EL38</f>
        <v>0</v>
      </c>
      <c r="EM111" s="16">
        <f>'1-General'!EM38</f>
        <v>0</v>
      </c>
      <c r="EN111" s="16">
        <f>'1-General'!EN38</f>
        <v>0</v>
      </c>
      <c r="EO111" s="16">
        <f>'1-General'!EO38</f>
        <v>0</v>
      </c>
      <c r="EP111" s="16">
        <f>'1-General'!EP38</f>
        <v>0</v>
      </c>
      <c r="EQ111" s="16">
        <f>'1-General'!EQ38</f>
        <v>0</v>
      </c>
      <c r="ER111" s="16">
        <f>'1-General'!ER38</f>
        <v>0</v>
      </c>
      <c r="ES111" s="16">
        <f>'1-General'!ES38</f>
        <v>0</v>
      </c>
      <c r="ET111" s="16">
        <f>'1-General'!ET38</f>
        <v>0</v>
      </c>
      <c r="EU111" s="16">
        <f>'1-General'!EU38</f>
        <v>0</v>
      </c>
      <c r="EV111" s="16">
        <f>'1-General'!EV38</f>
        <v>0</v>
      </c>
      <c r="EW111" s="16">
        <f>'1-General'!EW38</f>
        <v>0</v>
      </c>
      <c r="EX111" s="16">
        <f>'1-General'!EX38</f>
        <v>0</v>
      </c>
      <c r="EY111" s="16">
        <f>'1-General'!EY38</f>
        <v>0</v>
      </c>
      <c r="EZ111" s="16">
        <f>'1-General'!EZ38</f>
        <v>0</v>
      </c>
      <c r="FA111" s="16">
        <f>'1-General'!FA38</f>
        <v>0</v>
      </c>
      <c r="FB111" s="16">
        <f>'1-General'!FB38</f>
        <v>0</v>
      </c>
      <c r="FC111" s="16">
        <f>'1-General'!FC38</f>
        <v>0</v>
      </c>
      <c r="FD111" s="16">
        <f>'1-General'!FD38</f>
        <v>0</v>
      </c>
      <c r="FE111" s="16">
        <f>'1-General'!FE38</f>
        <v>0</v>
      </c>
      <c r="FF111" s="16">
        <f>'1-General'!FF38</f>
        <v>0</v>
      </c>
      <c r="FG111" s="16">
        <f>'1-General'!FG38</f>
        <v>0</v>
      </c>
      <c r="FH111" s="16">
        <f>'1-General'!FH38</f>
        <v>0</v>
      </c>
      <c r="FI111" s="16">
        <f>'1-General'!FI38</f>
        <v>0</v>
      </c>
      <c r="FJ111" s="16">
        <f>'1-General'!FJ38</f>
        <v>0</v>
      </c>
      <c r="FK111" s="16">
        <f>'1-General'!FK38</f>
        <v>0</v>
      </c>
      <c r="FL111" s="16">
        <f>'1-General'!FL38</f>
        <v>0</v>
      </c>
      <c r="FM111" s="16">
        <f>'1-General'!FM38</f>
        <v>0</v>
      </c>
      <c r="FN111" s="16">
        <f>'1-General'!FN38</f>
        <v>0</v>
      </c>
      <c r="FO111" s="16">
        <f>'1-General'!FO38</f>
        <v>0</v>
      </c>
      <c r="FP111" s="16">
        <f>'1-General'!FP38</f>
        <v>0</v>
      </c>
      <c r="FQ111" s="16">
        <f>'1-General'!FQ38</f>
        <v>0</v>
      </c>
      <c r="FR111" s="16">
        <f>'1-General'!FR38</f>
        <v>0</v>
      </c>
      <c r="FS111" s="16">
        <f>'1-General'!FS38</f>
        <v>0</v>
      </c>
      <c r="FT111" s="16">
        <f>'1-General'!FT38</f>
        <v>0</v>
      </c>
      <c r="FU111" s="16">
        <f>'1-General'!FU38</f>
        <v>0</v>
      </c>
      <c r="FV111" s="16">
        <f>'1-General'!FV38</f>
        <v>0</v>
      </c>
      <c r="FW111" s="16">
        <f>'1-General'!FW38</f>
        <v>0</v>
      </c>
      <c r="FX111" s="16">
        <f>'1-General'!FX38</f>
        <v>0</v>
      </c>
      <c r="FY111" s="16">
        <f>'1-General'!FY38</f>
        <v>0</v>
      </c>
      <c r="FZ111" s="16">
        <f>'1-General'!FZ38</f>
        <v>0</v>
      </c>
      <c r="GA111" s="16">
        <f>'1-General'!GA38</f>
        <v>0</v>
      </c>
      <c r="GB111" s="16">
        <f>'1-General'!GB38</f>
        <v>0</v>
      </c>
      <c r="GC111" s="16">
        <f>'1-General'!GC38</f>
        <v>0</v>
      </c>
      <c r="GD111" s="16">
        <f>'1-General'!GD38</f>
        <v>0</v>
      </c>
      <c r="GE111" s="16">
        <f>'1-General'!GE38</f>
        <v>0</v>
      </c>
      <c r="GF111" s="16">
        <f>'1-General'!GF38</f>
        <v>0</v>
      </c>
      <c r="GG111" s="16">
        <f>'1-General'!GG38</f>
        <v>0</v>
      </c>
      <c r="GH111" s="16">
        <f>'1-General'!GH38</f>
        <v>0</v>
      </c>
      <c r="GI111" s="16">
        <f>'1-General'!GI38</f>
        <v>0</v>
      </c>
      <c r="GJ111" s="16">
        <f>'1-General'!GJ38</f>
        <v>0</v>
      </c>
      <c r="GK111" s="16">
        <f>'1-General'!GK38</f>
        <v>0</v>
      </c>
      <c r="GL111" s="16">
        <f>'1-General'!GL38</f>
        <v>0</v>
      </c>
      <c r="GM111" s="16">
        <f>'1-General'!GM38</f>
        <v>0</v>
      </c>
      <c r="GN111" s="16">
        <f>'1-General'!GN38</f>
        <v>0</v>
      </c>
      <c r="GO111" s="16">
        <f>'1-General'!GO38</f>
        <v>0</v>
      </c>
      <c r="GP111" s="16">
        <f>'1-General'!GP38</f>
        <v>0</v>
      </c>
      <c r="GQ111" s="16">
        <f>'1-General'!GQ38</f>
        <v>0</v>
      </c>
      <c r="GR111" s="16">
        <f>'1-General'!GR38</f>
        <v>0</v>
      </c>
      <c r="GS111" s="16">
        <f>'1-General'!GS38</f>
        <v>0</v>
      </c>
      <c r="GT111" s="16">
        <f>'1-General'!GT38</f>
        <v>0</v>
      </c>
      <c r="GU111" s="16">
        <f>'1-General'!GU38</f>
        <v>0</v>
      </c>
      <c r="GV111" s="16">
        <f>'1-General'!GV38</f>
        <v>0</v>
      </c>
      <c r="GW111" s="16">
        <f>'1-General'!GW38</f>
        <v>0</v>
      </c>
      <c r="GX111" s="16">
        <f>'1-General'!GX38</f>
        <v>0</v>
      </c>
      <c r="GY111" s="16">
        <f>'1-General'!GY38</f>
        <v>0</v>
      </c>
      <c r="GZ111" s="16">
        <f>'1-General'!GZ38</f>
        <v>0</v>
      </c>
      <c r="HA111" s="16">
        <f>'1-General'!HA38</f>
        <v>0</v>
      </c>
    </row>
    <row r="112" spans="4:209" hidden="1" x14ac:dyDescent="0.25">
      <c r="H112" s="36"/>
      <c r="I112" s="49" t="s">
        <v>612</v>
      </c>
      <c r="J112" s="113">
        <f>J19</f>
        <v>0</v>
      </c>
      <c r="K112" s="49">
        <f t="shared" ref="K112:BV112" si="49">K19</f>
        <v>0</v>
      </c>
      <c r="L112" s="49">
        <f t="shared" si="49"/>
        <v>0</v>
      </c>
      <c r="M112" s="49">
        <f t="shared" si="49"/>
        <v>0</v>
      </c>
      <c r="N112" s="49">
        <f t="shared" si="49"/>
        <v>0</v>
      </c>
      <c r="O112" s="49">
        <f t="shared" si="49"/>
        <v>0</v>
      </c>
      <c r="P112" s="49">
        <f t="shared" si="49"/>
        <v>0</v>
      </c>
      <c r="Q112" s="49">
        <f t="shared" si="49"/>
        <v>0</v>
      </c>
      <c r="R112" s="49">
        <f t="shared" si="49"/>
        <v>0</v>
      </c>
      <c r="S112" s="49">
        <f t="shared" si="49"/>
        <v>0</v>
      </c>
      <c r="T112" s="49">
        <f t="shared" si="49"/>
        <v>0</v>
      </c>
      <c r="U112" s="49">
        <f t="shared" si="49"/>
        <v>0</v>
      </c>
      <c r="V112" s="49">
        <f t="shared" si="49"/>
        <v>0</v>
      </c>
      <c r="W112" s="49">
        <f t="shared" si="49"/>
        <v>0</v>
      </c>
      <c r="X112" s="49">
        <f t="shared" si="49"/>
        <v>0</v>
      </c>
      <c r="Y112" s="49">
        <f t="shared" si="49"/>
        <v>0</v>
      </c>
      <c r="Z112" s="49">
        <f t="shared" si="49"/>
        <v>0</v>
      </c>
      <c r="AA112" s="49">
        <f t="shared" si="49"/>
        <v>0</v>
      </c>
      <c r="AB112" s="49">
        <f t="shared" si="49"/>
        <v>0</v>
      </c>
      <c r="AC112" s="49">
        <f t="shared" si="49"/>
        <v>0</v>
      </c>
      <c r="AD112" s="49">
        <f t="shared" si="49"/>
        <v>0</v>
      </c>
      <c r="AE112" s="49">
        <f t="shared" si="49"/>
        <v>0</v>
      </c>
      <c r="AF112" s="49">
        <f t="shared" si="49"/>
        <v>0</v>
      </c>
      <c r="AG112" s="49">
        <f t="shared" si="49"/>
        <v>0</v>
      </c>
      <c r="AH112" s="49">
        <f t="shared" si="49"/>
        <v>0</v>
      </c>
      <c r="AI112" s="49">
        <f t="shared" si="49"/>
        <v>0</v>
      </c>
      <c r="AJ112" s="49">
        <f t="shared" si="49"/>
        <v>0</v>
      </c>
      <c r="AK112" s="49">
        <f t="shared" si="49"/>
        <v>0</v>
      </c>
      <c r="AL112" s="49">
        <f t="shared" si="49"/>
        <v>0</v>
      </c>
      <c r="AM112" s="49">
        <f t="shared" si="49"/>
        <v>0</v>
      </c>
      <c r="AN112" s="49">
        <f t="shared" si="49"/>
        <v>0</v>
      </c>
      <c r="AO112" s="49">
        <f t="shared" si="49"/>
        <v>0</v>
      </c>
      <c r="AP112" s="49">
        <f t="shared" si="49"/>
        <v>0</v>
      </c>
      <c r="AQ112" s="49">
        <f t="shared" si="49"/>
        <v>0</v>
      </c>
      <c r="AR112" s="49">
        <f t="shared" si="49"/>
        <v>0</v>
      </c>
      <c r="AS112" s="49">
        <f t="shared" si="49"/>
        <v>0</v>
      </c>
      <c r="AT112" s="49">
        <f t="shared" si="49"/>
        <v>0</v>
      </c>
      <c r="AU112" s="49">
        <f t="shared" si="49"/>
        <v>0</v>
      </c>
      <c r="AV112" s="49">
        <f t="shared" si="49"/>
        <v>0</v>
      </c>
      <c r="AW112" s="49">
        <f t="shared" si="49"/>
        <v>0</v>
      </c>
      <c r="AX112" s="49">
        <f t="shared" si="49"/>
        <v>0</v>
      </c>
      <c r="AY112" s="49">
        <f t="shared" si="49"/>
        <v>0</v>
      </c>
      <c r="AZ112" s="49">
        <f t="shared" si="49"/>
        <v>0</v>
      </c>
      <c r="BA112" s="49">
        <f t="shared" si="49"/>
        <v>0</v>
      </c>
      <c r="BB112" s="49">
        <f t="shared" si="49"/>
        <v>0</v>
      </c>
      <c r="BC112" s="49">
        <f t="shared" si="49"/>
        <v>0</v>
      </c>
      <c r="BD112" s="49">
        <f t="shared" si="49"/>
        <v>0</v>
      </c>
      <c r="BE112" s="49">
        <f t="shared" si="49"/>
        <v>0</v>
      </c>
      <c r="BF112" s="49">
        <f t="shared" si="49"/>
        <v>0</v>
      </c>
      <c r="BG112" s="49">
        <f t="shared" si="49"/>
        <v>0</v>
      </c>
      <c r="BH112" s="49">
        <f t="shared" si="49"/>
        <v>0</v>
      </c>
      <c r="BI112" s="49">
        <f t="shared" si="49"/>
        <v>0</v>
      </c>
      <c r="BJ112" s="49">
        <f t="shared" si="49"/>
        <v>0</v>
      </c>
      <c r="BK112" s="49">
        <f t="shared" si="49"/>
        <v>0</v>
      </c>
      <c r="BL112" s="49">
        <f t="shared" si="49"/>
        <v>0</v>
      </c>
      <c r="BM112" s="49">
        <f t="shared" si="49"/>
        <v>0</v>
      </c>
      <c r="BN112" s="49">
        <f t="shared" si="49"/>
        <v>0</v>
      </c>
      <c r="BO112" s="49">
        <f t="shared" si="49"/>
        <v>0</v>
      </c>
      <c r="BP112" s="49">
        <f t="shared" si="49"/>
        <v>0</v>
      </c>
      <c r="BQ112" s="49">
        <f t="shared" si="49"/>
        <v>0</v>
      </c>
      <c r="BR112" s="49">
        <f t="shared" si="49"/>
        <v>0</v>
      </c>
      <c r="BS112" s="49">
        <f t="shared" si="49"/>
        <v>0</v>
      </c>
      <c r="BT112" s="49">
        <f t="shared" si="49"/>
        <v>0</v>
      </c>
      <c r="BU112" s="49">
        <f t="shared" si="49"/>
        <v>0</v>
      </c>
      <c r="BV112" s="49">
        <f t="shared" si="49"/>
        <v>0</v>
      </c>
      <c r="BW112" s="49">
        <f t="shared" ref="BW112:EH112" si="50">BW19</f>
        <v>0</v>
      </c>
      <c r="BX112" s="49">
        <f t="shared" si="50"/>
        <v>0</v>
      </c>
      <c r="BY112" s="49">
        <f t="shared" si="50"/>
        <v>0</v>
      </c>
      <c r="BZ112" s="49">
        <f t="shared" si="50"/>
        <v>0</v>
      </c>
      <c r="CA112" s="49">
        <f t="shared" si="50"/>
        <v>0</v>
      </c>
      <c r="CB112" s="49">
        <f t="shared" si="50"/>
        <v>0</v>
      </c>
      <c r="CC112" s="49">
        <f t="shared" si="50"/>
        <v>0</v>
      </c>
      <c r="CD112" s="49">
        <f t="shared" si="50"/>
        <v>0</v>
      </c>
      <c r="CE112" s="49">
        <f t="shared" si="50"/>
        <v>0</v>
      </c>
      <c r="CF112" s="49">
        <f t="shared" si="50"/>
        <v>0</v>
      </c>
      <c r="CG112" s="49">
        <f t="shared" si="50"/>
        <v>0</v>
      </c>
      <c r="CH112" s="49">
        <f t="shared" si="50"/>
        <v>0</v>
      </c>
      <c r="CI112" s="49">
        <f t="shared" si="50"/>
        <v>0</v>
      </c>
      <c r="CJ112" s="49">
        <f t="shared" si="50"/>
        <v>0</v>
      </c>
      <c r="CK112" s="49">
        <f t="shared" si="50"/>
        <v>0</v>
      </c>
      <c r="CL112" s="49">
        <f t="shared" si="50"/>
        <v>0</v>
      </c>
      <c r="CM112" s="49">
        <f t="shared" si="50"/>
        <v>0</v>
      </c>
      <c r="CN112" s="49">
        <f t="shared" si="50"/>
        <v>0</v>
      </c>
      <c r="CO112" s="49">
        <f t="shared" si="50"/>
        <v>0</v>
      </c>
      <c r="CP112" s="49">
        <f t="shared" si="50"/>
        <v>0</v>
      </c>
      <c r="CQ112" s="49">
        <f t="shared" si="50"/>
        <v>0</v>
      </c>
      <c r="CR112" s="49">
        <f t="shared" si="50"/>
        <v>0</v>
      </c>
      <c r="CS112" s="49">
        <f t="shared" si="50"/>
        <v>0</v>
      </c>
      <c r="CT112" s="49">
        <f t="shared" si="50"/>
        <v>0</v>
      </c>
      <c r="CU112" s="49">
        <f t="shared" si="50"/>
        <v>0</v>
      </c>
      <c r="CV112" s="49">
        <f t="shared" si="50"/>
        <v>0</v>
      </c>
      <c r="CW112" s="49">
        <f t="shared" si="50"/>
        <v>0</v>
      </c>
      <c r="CX112" s="49">
        <f t="shared" si="50"/>
        <v>0</v>
      </c>
      <c r="CY112" s="49">
        <f t="shared" si="50"/>
        <v>0</v>
      </c>
      <c r="CZ112" s="49">
        <f t="shared" si="50"/>
        <v>0</v>
      </c>
      <c r="DA112" s="49">
        <f t="shared" si="50"/>
        <v>0</v>
      </c>
      <c r="DB112" s="49">
        <f t="shared" si="50"/>
        <v>0</v>
      </c>
      <c r="DC112" s="49">
        <f t="shared" si="50"/>
        <v>0</v>
      </c>
      <c r="DD112" s="49">
        <f t="shared" si="50"/>
        <v>0</v>
      </c>
      <c r="DE112" s="49">
        <f t="shared" si="50"/>
        <v>0</v>
      </c>
      <c r="DF112" s="49">
        <f t="shared" si="50"/>
        <v>0</v>
      </c>
      <c r="DG112" s="49">
        <f t="shared" si="50"/>
        <v>0</v>
      </c>
      <c r="DH112" s="49">
        <f t="shared" si="50"/>
        <v>0</v>
      </c>
      <c r="DI112" s="49">
        <f t="shared" si="50"/>
        <v>0</v>
      </c>
      <c r="DJ112" s="49">
        <f t="shared" si="50"/>
        <v>0</v>
      </c>
      <c r="DK112" s="49">
        <f t="shared" si="50"/>
        <v>0</v>
      </c>
      <c r="DL112" s="49">
        <f t="shared" si="50"/>
        <v>0</v>
      </c>
      <c r="DM112" s="49">
        <f t="shared" si="50"/>
        <v>0</v>
      </c>
      <c r="DN112" s="49">
        <f t="shared" si="50"/>
        <v>0</v>
      </c>
      <c r="DO112" s="49">
        <f t="shared" si="50"/>
        <v>0</v>
      </c>
      <c r="DP112" s="49">
        <f t="shared" si="50"/>
        <v>0</v>
      </c>
      <c r="DQ112" s="49">
        <f t="shared" si="50"/>
        <v>0</v>
      </c>
      <c r="DR112" s="49">
        <f t="shared" si="50"/>
        <v>0</v>
      </c>
      <c r="DS112" s="49">
        <f t="shared" si="50"/>
        <v>0</v>
      </c>
      <c r="DT112" s="49">
        <f t="shared" si="50"/>
        <v>0</v>
      </c>
      <c r="DU112" s="49">
        <f t="shared" si="50"/>
        <v>0</v>
      </c>
      <c r="DV112" s="49">
        <f t="shared" si="50"/>
        <v>0</v>
      </c>
      <c r="DW112" s="49">
        <f t="shared" si="50"/>
        <v>0</v>
      </c>
      <c r="DX112" s="49">
        <f t="shared" si="50"/>
        <v>0</v>
      </c>
      <c r="DY112" s="49">
        <f t="shared" si="50"/>
        <v>0</v>
      </c>
      <c r="DZ112" s="49">
        <f t="shared" si="50"/>
        <v>0</v>
      </c>
      <c r="EA112" s="49">
        <f t="shared" si="50"/>
        <v>0</v>
      </c>
      <c r="EB112" s="49">
        <f t="shared" si="50"/>
        <v>0</v>
      </c>
      <c r="EC112" s="49">
        <f t="shared" si="50"/>
        <v>0</v>
      </c>
      <c r="ED112" s="49">
        <f t="shared" si="50"/>
        <v>0</v>
      </c>
      <c r="EE112" s="49">
        <f t="shared" si="50"/>
        <v>0</v>
      </c>
      <c r="EF112" s="49">
        <f t="shared" si="50"/>
        <v>0</v>
      </c>
      <c r="EG112" s="49">
        <f t="shared" si="50"/>
        <v>0</v>
      </c>
      <c r="EH112" s="49">
        <f t="shared" si="50"/>
        <v>0</v>
      </c>
      <c r="EI112" s="49">
        <f t="shared" ref="EI112:GT112" si="51">EI19</f>
        <v>0</v>
      </c>
      <c r="EJ112" s="49">
        <f t="shared" si="51"/>
        <v>0</v>
      </c>
      <c r="EK112" s="49">
        <f t="shared" si="51"/>
        <v>0</v>
      </c>
      <c r="EL112" s="49">
        <f t="shared" si="51"/>
        <v>0</v>
      </c>
      <c r="EM112" s="49">
        <f t="shared" si="51"/>
        <v>0</v>
      </c>
      <c r="EN112" s="49">
        <f t="shared" si="51"/>
        <v>0</v>
      </c>
      <c r="EO112" s="49">
        <f t="shared" si="51"/>
        <v>0</v>
      </c>
      <c r="EP112" s="49">
        <f t="shared" si="51"/>
        <v>0</v>
      </c>
      <c r="EQ112" s="49">
        <f t="shared" si="51"/>
        <v>0</v>
      </c>
      <c r="ER112" s="49">
        <f t="shared" si="51"/>
        <v>0</v>
      </c>
      <c r="ES112" s="49">
        <f t="shared" si="51"/>
        <v>0</v>
      </c>
      <c r="ET112" s="49">
        <f t="shared" si="51"/>
        <v>0</v>
      </c>
      <c r="EU112" s="49">
        <f t="shared" si="51"/>
        <v>0</v>
      </c>
      <c r="EV112" s="49">
        <f t="shared" si="51"/>
        <v>0</v>
      </c>
      <c r="EW112" s="49">
        <f t="shared" si="51"/>
        <v>0</v>
      </c>
      <c r="EX112" s="49">
        <f t="shared" si="51"/>
        <v>0</v>
      </c>
      <c r="EY112" s="49">
        <f t="shared" si="51"/>
        <v>0</v>
      </c>
      <c r="EZ112" s="49">
        <f t="shared" si="51"/>
        <v>0</v>
      </c>
      <c r="FA112" s="49">
        <f t="shared" si="51"/>
        <v>0</v>
      </c>
      <c r="FB112" s="49">
        <f t="shared" si="51"/>
        <v>0</v>
      </c>
      <c r="FC112" s="49">
        <f t="shared" si="51"/>
        <v>0</v>
      </c>
      <c r="FD112" s="49">
        <f t="shared" si="51"/>
        <v>0</v>
      </c>
      <c r="FE112" s="49">
        <f t="shared" si="51"/>
        <v>0</v>
      </c>
      <c r="FF112" s="49">
        <f t="shared" si="51"/>
        <v>0</v>
      </c>
      <c r="FG112" s="49">
        <f t="shared" si="51"/>
        <v>0</v>
      </c>
      <c r="FH112" s="49">
        <f t="shared" si="51"/>
        <v>0</v>
      </c>
      <c r="FI112" s="49">
        <f t="shared" si="51"/>
        <v>0</v>
      </c>
      <c r="FJ112" s="49">
        <f t="shared" si="51"/>
        <v>0</v>
      </c>
      <c r="FK112" s="49">
        <f t="shared" si="51"/>
        <v>0</v>
      </c>
      <c r="FL112" s="49">
        <f t="shared" si="51"/>
        <v>0</v>
      </c>
      <c r="FM112" s="49">
        <f t="shared" si="51"/>
        <v>0</v>
      </c>
      <c r="FN112" s="49">
        <f t="shared" si="51"/>
        <v>0</v>
      </c>
      <c r="FO112" s="49">
        <f t="shared" si="51"/>
        <v>0</v>
      </c>
      <c r="FP112" s="49">
        <f t="shared" si="51"/>
        <v>0</v>
      </c>
      <c r="FQ112" s="49">
        <f t="shared" si="51"/>
        <v>0</v>
      </c>
      <c r="FR112" s="49">
        <f t="shared" si="51"/>
        <v>0</v>
      </c>
      <c r="FS112" s="49">
        <f t="shared" si="51"/>
        <v>0</v>
      </c>
      <c r="FT112" s="49">
        <f t="shared" si="51"/>
        <v>0</v>
      </c>
      <c r="FU112" s="49">
        <f t="shared" si="51"/>
        <v>0</v>
      </c>
      <c r="FV112" s="49">
        <f t="shared" si="51"/>
        <v>0</v>
      </c>
      <c r="FW112" s="49">
        <f t="shared" si="51"/>
        <v>0</v>
      </c>
      <c r="FX112" s="49">
        <f t="shared" si="51"/>
        <v>0</v>
      </c>
      <c r="FY112" s="49">
        <f t="shared" si="51"/>
        <v>0</v>
      </c>
      <c r="FZ112" s="49">
        <f t="shared" si="51"/>
        <v>0</v>
      </c>
      <c r="GA112" s="49">
        <f t="shared" si="51"/>
        <v>0</v>
      </c>
      <c r="GB112" s="49">
        <f t="shared" si="51"/>
        <v>0</v>
      </c>
      <c r="GC112" s="49">
        <f t="shared" si="51"/>
        <v>0</v>
      </c>
      <c r="GD112" s="49">
        <f t="shared" si="51"/>
        <v>0</v>
      </c>
      <c r="GE112" s="49">
        <f t="shared" si="51"/>
        <v>0</v>
      </c>
      <c r="GF112" s="49">
        <f t="shared" si="51"/>
        <v>0</v>
      </c>
      <c r="GG112" s="49">
        <f t="shared" si="51"/>
        <v>0</v>
      </c>
      <c r="GH112" s="49">
        <f t="shared" si="51"/>
        <v>0</v>
      </c>
      <c r="GI112" s="49">
        <f t="shared" si="51"/>
        <v>0</v>
      </c>
      <c r="GJ112" s="49">
        <f t="shared" si="51"/>
        <v>0</v>
      </c>
      <c r="GK112" s="49">
        <f t="shared" si="51"/>
        <v>0</v>
      </c>
      <c r="GL112" s="49">
        <f t="shared" si="51"/>
        <v>0</v>
      </c>
      <c r="GM112" s="49">
        <f t="shared" si="51"/>
        <v>0</v>
      </c>
      <c r="GN112" s="49">
        <f t="shared" si="51"/>
        <v>0</v>
      </c>
      <c r="GO112" s="49">
        <f t="shared" si="51"/>
        <v>0</v>
      </c>
      <c r="GP112" s="49">
        <f t="shared" si="51"/>
        <v>0</v>
      </c>
      <c r="GQ112" s="49">
        <f t="shared" si="51"/>
        <v>0</v>
      </c>
      <c r="GR112" s="49">
        <f t="shared" si="51"/>
        <v>0</v>
      </c>
      <c r="GS112" s="49">
        <f t="shared" si="51"/>
        <v>0</v>
      </c>
      <c r="GT112" s="49">
        <f t="shared" si="51"/>
        <v>0</v>
      </c>
      <c r="GU112" s="49">
        <f t="shared" ref="GU112:HA112" si="52">GU19</f>
        <v>0</v>
      </c>
      <c r="GV112" s="49">
        <f t="shared" si="52"/>
        <v>0</v>
      </c>
      <c r="GW112" s="49">
        <f t="shared" si="52"/>
        <v>0</v>
      </c>
      <c r="GX112" s="49">
        <f t="shared" si="52"/>
        <v>0</v>
      </c>
      <c r="GY112" s="49">
        <f t="shared" si="52"/>
        <v>0</v>
      </c>
      <c r="GZ112" s="49">
        <f t="shared" si="52"/>
        <v>0</v>
      </c>
      <c r="HA112" s="49">
        <f t="shared" si="52"/>
        <v>0</v>
      </c>
    </row>
    <row r="113" spans="4:209" hidden="1" x14ac:dyDescent="0.25">
      <c r="H113" s="36"/>
      <c r="I113" s="16" t="s">
        <v>520</v>
      </c>
      <c r="J113" s="74">
        <f>'1-General'!J41</f>
        <v>0</v>
      </c>
      <c r="K113" s="74">
        <f>'1-General'!K41</f>
        <v>0</v>
      </c>
      <c r="L113" s="74">
        <f>'1-General'!L41</f>
        <v>0</v>
      </c>
      <c r="M113" s="74">
        <f>'1-General'!M41</f>
        <v>0</v>
      </c>
      <c r="N113" s="74">
        <f>'1-General'!N41</f>
        <v>0</v>
      </c>
      <c r="O113" s="74">
        <f>'1-General'!O41</f>
        <v>0</v>
      </c>
      <c r="P113" s="74">
        <f>'1-General'!P41</f>
        <v>0</v>
      </c>
      <c r="Q113" s="74">
        <f>'1-General'!Q41</f>
        <v>0</v>
      </c>
      <c r="R113" s="74">
        <f>'1-General'!R41</f>
        <v>0</v>
      </c>
      <c r="S113" s="74">
        <f>'1-General'!S41</f>
        <v>0</v>
      </c>
      <c r="T113" s="74">
        <f>'1-General'!T41</f>
        <v>0</v>
      </c>
      <c r="U113" s="74">
        <f>'1-General'!U41</f>
        <v>0</v>
      </c>
      <c r="V113" s="74">
        <f>'1-General'!V41</f>
        <v>0</v>
      </c>
      <c r="W113" s="74">
        <f>'1-General'!W41</f>
        <v>0</v>
      </c>
      <c r="X113" s="74">
        <f>'1-General'!X41</f>
        <v>0</v>
      </c>
      <c r="Y113" s="74">
        <f>'1-General'!Y41</f>
        <v>0</v>
      </c>
      <c r="Z113" s="74">
        <f>'1-General'!Z41</f>
        <v>0</v>
      </c>
      <c r="AA113" s="74">
        <f>'1-General'!AA41</f>
        <v>0</v>
      </c>
      <c r="AB113" s="74">
        <f>'1-General'!AB41</f>
        <v>0</v>
      </c>
      <c r="AC113" s="74">
        <f>'1-General'!AC41</f>
        <v>0</v>
      </c>
      <c r="AD113" s="74">
        <f>'1-General'!AD41</f>
        <v>0</v>
      </c>
      <c r="AE113" s="74">
        <f>'1-General'!AE41</f>
        <v>0</v>
      </c>
      <c r="AF113" s="74">
        <f>'1-General'!AF41</f>
        <v>0</v>
      </c>
      <c r="AG113" s="74">
        <f>'1-General'!AG41</f>
        <v>0</v>
      </c>
      <c r="AH113" s="74">
        <f>'1-General'!AH41</f>
        <v>0</v>
      </c>
      <c r="AI113" s="74">
        <f>'1-General'!AI41</f>
        <v>0</v>
      </c>
      <c r="AJ113" s="74">
        <f>'1-General'!AJ41</f>
        <v>0</v>
      </c>
      <c r="AK113" s="74">
        <f>'1-General'!AK41</f>
        <v>0</v>
      </c>
      <c r="AL113" s="74">
        <f>'1-General'!AL41</f>
        <v>0</v>
      </c>
      <c r="AM113" s="74">
        <f>'1-General'!AM41</f>
        <v>0</v>
      </c>
      <c r="AN113" s="74">
        <f>'1-General'!AN41</f>
        <v>0</v>
      </c>
      <c r="AO113" s="74">
        <f>'1-General'!AO41</f>
        <v>0</v>
      </c>
      <c r="AP113" s="74">
        <f>'1-General'!AP41</f>
        <v>0</v>
      </c>
      <c r="AQ113" s="74">
        <f>'1-General'!AQ41</f>
        <v>0</v>
      </c>
      <c r="AR113" s="74">
        <f>'1-General'!AR41</f>
        <v>0</v>
      </c>
      <c r="AS113" s="74">
        <f>'1-General'!AS41</f>
        <v>0</v>
      </c>
      <c r="AT113" s="74">
        <f>'1-General'!AT41</f>
        <v>0</v>
      </c>
      <c r="AU113" s="74">
        <f>'1-General'!AU41</f>
        <v>0</v>
      </c>
      <c r="AV113" s="74">
        <f>'1-General'!AV41</f>
        <v>0</v>
      </c>
      <c r="AW113" s="74">
        <f>'1-General'!AW41</f>
        <v>0</v>
      </c>
      <c r="AX113" s="74">
        <f>'1-General'!AX41</f>
        <v>0</v>
      </c>
      <c r="AY113" s="74">
        <f>'1-General'!AY41</f>
        <v>0</v>
      </c>
      <c r="AZ113" s="74">
        <f>'1-General'!AZ41</f>
        <v>0</v>
      </c>
      <c r="BA113" s="74">
        <f>'1-General'!BA41</f>
        <v>0</v>
      </c>
      <c r="BB113" s="74">
        <f>'1-General'!BB41</f>
        <v>0</v>
      </c>
      <c r="BC113" s="74">
        <f>'1-General'!BC41</f>
        <v>0</v>
      </c>
      <c r="BD113" s="74">
        <f>'1-General'!BD41</f>
        <v>0</v>
      </c>
      <c r="BE113" s="74">
        <f>'1-General'!BE41</f>
        <v>0</v>
      </c>
      <c r="BF113" s="74">
        <f>'1-General'!BF41</f>
        <v>0</v>
      </c>
      <c r="BG113" s="74">
        <f>'1-General'!BG41</f>
        <v>0</v>
      </c>
      <c r="BH113" s="74">
        <f>'1-General'!BH41</f>
        <v>0</v>
      </c>
      <c r="BI113" s="74">
        <f>'1-General'!BI41</f>
        <v>0</v>
      </c>
      <c r="BJ113" s="74">
        <f>'1-General'!BJ41</f>
        <v>0</v>
      </c>
      <c r="BK113" s="74">
        <f>'1-General'!BK41</f>
        <v>0</v>
      </c>
      <c r="BL113" s="74">
        <f>'1-General'!BL41</f>
        <v>0</v>
      </c>
      <c r="BM113" s="74">
        <f>'1-General'!BM41</f>
        <v>0</v>
      </c>
      <c r="BN113" s="74">
        <f>'1-General'!BN41</f>
        <v>0</v>
      </c>
      <c r="BO113" s="74">
        <f>'1-General'!BO41</f>
        <v>0</v>
      </c>
      <c r="BP113" s="74">
        <f>'1-General'!BP41</f>
        <v>0</v>
      </c>
      <c r="BQ113" s="74">
        <f>'1-General'!BQ41</f>
        <v>0</v>
      </c>
      <c r="BR113" s="74">
        <f>'1-General'!BR41</f>
        <v>0</v>
      </c>
      <c r="BS113" s="74">
        <f>'1-General'!BS41</f>
        <v>0</v>
      </c>
      <c r="BT113" s="74">
        <f>'1-General'!BT41</f>
        <v>0</v>
      </c>
      <c r="BU113" s="74">
        <f>'1-General'!BU41</f>
        <v>0</v>
      </c>
      <c r="BV113" s="74">
        <f>'1-General'!BV41</f>
        <v>0</v>
      </c>
      <c r="BW113" s="74">
        <f>'1-General'!BW41</f>
        <v>0</v>
      </c>
      <c r="BX113" s="74">
        <f>'1-General'!BX41</f>
        <v>0</v>
      </c>
      <c r="BY113" s="74">
        <f>'1-General'!BY41</f>
        <v>0</v>
      </c>
      <c r="BZ113" s="74">
        <f>'1-General'!BZ41</f>
        <v>0</v>
      </c>
      <c r="CA113" s="74">
        <f>'1-General'!CA41</f>
        <v>0</v>
      </c>
      <c r="CB113" s="74">
        <f>'1-General'!CB41</f>
        <v>0</v>
      </c>
      <c r="CC113" s="74">
        <f>'1-General'!CC41</f>
        <v>0</v>
      </c>
      <c r="CD113" s="74">
        <f>'1-General'!CD41</f>
        <v>0</v>
      </c>
      <c r="CE113" s="74">
        <f>'1-General'!CE41</f>
        <v>0</v>
      </c>
      <c r="CF113" s="74">
        <f>'1-General'!CF41</f>
        <v>0</v>
      </c>
      <c r="CG113" s="74">
        <f>'1-General'!CG41</f>
        <v>0</v>
      </c>
      <c r="CH113" s="74">
        <f>'1-General'!CH41</f>
        <v>0</v>
      </c>
      <c r="CI113" s="74">
        <f>'1-General'!CI41</f>
        <v>0</v>
      </c>
      <c r="CJ113" s="74">
        <f>'1-General'!CJ41</f>
        <v>0</v>
      </c>
      <c r="CK113" s="74">
        <f>'1-General'!CK41</f>
        <v>0</v>
      </c>
      <c r="CL113" s="74">
        <f>'1-General'!CL41</f>
        <v>0</v>
      </c>
      <c r="CM113" s="74">
        <f>'1-General'!CM41</f>
        <v>0</v>
      </c>
      <c r="CN113" s="74">
        <f>'1-General'!CN41</f>
        <v>0</v>
      </c>
      <c r="CO113" s="74">
        <f>'1-General'!CO41</f>
        <v>0</v>
      </c>
      <c r="CP113" s="74">
        <f>'1-General'!CP41</f>
        <v>0</v>
      </c>
      <c r="CQ113" s="74">
        <f>'1-General'!CQ41</f>
        <v>0</v>
      </c>
      <c r="CR113" s="74">
        <f>'1-General'!CR41</f>
        <v>0</v>
      </c>
      <c r="CS113" s="74">
        <f>'1-General'!CS41</f>
        <v>0</v>
      </c>
      <c r="CT113" s="74">
        <f>'1-General'!CT41</f>
        <v>0</v>
      </c>
      <c r="CU113" s="74">
        <f>'1-General'!CU41</f>
        <v>0</v>
      </c>
      <c r="CV113" s="74">
        <f>'1-General'!CV41</f>
        <v>0</v>
      </c>
      <c r="CW113" s="74">
        <f>'1-General'!CW41</f>
        <v>0</v>
      </c>
      <c r="CX113" s="74">
        <f>'1-General'!CX41</f>
        <v>0</v>
      </c>
      <c r="CY113" s="74">
        <f>'1-General'!CY41</f>
        <v>0</v>
      </c>
      <c r="CZ113" s="74">
        <f>'1-General'!CZ41</f>
        <v>0</v>
      </c>
      <c r="DA113" s="74">
        <f>'1-General'!DA41</f>
        <v>0</v>
      </c>
      <c r="DB113" s="74">
        <f>'1-General'!DB41</f>
        <v>0</v>
      </c>
      <c r="DC113" s="74">
        <f>'1-General'!DC41</f>
        <v>0</v>
      </c>
      <c r="DD113" s="74">
        <f>'1-General'!DD41</f>
        <v>0</v>
      </c>
      <c r="DE113" s="74">
        <f>'1-General'!DE41</f>
        <v>0</v>
      </c>
      <c r="DF113" s="74">
        <f>'1-General'!DF41</f>
        <v>0</v>
      </c>
      <c r="DG113" s="74">
        <f>'1-General'!DG41</f>
        <v>0</v>
      </c>
      <c r="DH113" s="74">
        <f>'1-General'!DH41</f>
        <v>0</v>
      </c>
      <c r="DI113" s="74">
        <f>'1-General'!DI41</f>
        <v>0</v>
      </c>
      <c r="DJ113" s="74">
        <f>'1-General'!DJ41</f>
        <v>0</v>
      </c>
      <c r="DK113" s="74">
        <f>'1-General'!DK41</f>
        <v>0</v>
      </c>
      <c r="DL113" s="74">
        <f>'1-General'!DL41</f>
        <v>0</v>
      </c>
      <c r="DM113" s="74">
        <f>'1-General'!DM41</f>
        <v>0</v>
      </c>
      <c r="DN113" s="74">
        <f>'1-General'!DN41</f>
        <v>0</v>
      </c>
      <c r="DO113" s="74">
        <f>'1-General'!DO41</f>
        <v>0</v>
      </c>
      <c r="DP113" s="74">
        <f>'1-General'!DP41</f>
        <v>0</v>
      </c>
      <c r="DQ113" s="74">
        <f>'1-General'!DQ41</f>
        <v>0</v>
      </c>
      <c r="DR113" s="74">
        <f>'1-General'!DR41</f>
        <v>0</v>
      </c>
      <c r="DS113" s="74">
        <f>'1-General'!DS41</f>
        <v>0</v>
      </c>
      <c r="DT113" s="74">
        <f>'1-General'!DT41</f>
        <v>0</v>
      </c>
      <c r="DU113" s="74">
        <f>'1-General'!DU41</f>
        <v>0</v>
      </c>
      <c r="DV113" s="74">
        <f>'1-General'!DV41</f>
        <v>0</v>
      </c>
      <c r="DW113" s="74">
        <f>'1-General'!DW41</f>
        <v>0</v>
      </c>
      <c r="DX113" s="74">
        <f>'1-General'!DX41</f>
        <v>0</v>
      </c>
      <c r="DY113" s="74">
        <f>'1-General'!DY41</f>
        <v>0</v>
      </c>
      <c r="DZ113" s="74">
        <f>'1-General'!DZ41</f>
        <v>0</v>
      </c>
      <c r="EA113" s="74">
        <f>'1-General'!EA41</f>
        <v>0</v>
      </c>
      <c r="EB113" s="74">
        <f>'1-General'!EB41</f>
        <v>0</v>
      </c>
      <c r="EC113" s="74">
        <f>'1-General'!EC41</f>
        <v>0</v>
      </c>
      <c r="ED113" s="74">
        <f>'1-General'!ED41</f>
        <v>0</v>
      </c>
      <c r="EE113" s="74">
        <f>'1-General'!EE41</f>
        <v>0</v>
      </c>
      <c r="EF113" s="74">
        <f>'1-General'!EF41</f>
        <v>0</v>
      </c>
      <c r="EG113" s="74">
        <f>'1-General'!EG41</f>
        <v>0</v>
      </c>
      <c r="EH113" s="74">
        <f>'1-General'!EH41</f>
        <v>0</v>
      </c>
      <c r="EI113" s="74">
        <f>'1-General'!EI41</f>
        <v>0</v>
      </c>
      <c r="EJ113" s="74">
        <f>'1-General'!EJ41</f>
        <v>0</v>
      </c>
      <c r="EK113" s="74">
        <f>'1-General'!EK41</f>
        <v>0</v>
      </c>
      <c r="EL113" s="74">
        <f>'1-General'!EL41</f>
        <v>0</v>
      </c>
      <c r="EM113" s="74">
        <f>'1-General'!EM41</f>
        <v>0</v>
      </c>
      <c r="EN113" s="74">
        <f>'1-General'!EN41</f>
        <v>0</v>
      </c>
      <c r="EO113" s="74">
        <f>'1-General'!EO41</f>
        <v>0</v>
      </c>
      <c r="EP113" s="74">
        <f>'1-General'!EP41</f>
        <v>0</v>
      </c>
      <c r="EQ113" s="74">
        <f>'1-General'!EQ41</f>
        <v>0</v>
      </c>
      <c r="ER113" s="74">
        <f>'1-General'!ER41</f>
        <v>0</v>
      </c>
      <c r="ES113" s="74">
        <f>'1-General'!ES41</f>
        <v>0</v>
      </c>
      <c r="ET113" s="74">
        <f>'1-General'!ET41</f>
        <v>0</v>
      </c>
      <c r="EU113" s="74">
        <f>'1-General'!EU41</f>
        <v>0</v>
      </c>
      <c r="EV113" s="74">
        <f>'1-General'!EV41</f>
        <v>0</v>
      </c>
      <c r="EW113" s="74">
        <f>'1-General'!EW41</f>
        <v>0</v>
      </c>
      <c r="EX113" s="74">
        <f>'1-General'!EX41</f>
        <v>0</v>
      </c>
      <c r="EY113" s="74">
        <f>'1-General'!EY41</f>
        <v>0</v>
      </c>
      <c r="EZ113" s="74">
        <f>'1-General'!EZ41</f>
        <v>0</v>
      </c>
      <c r="FA113" s="74">
        <f>'1-General'!FA41</f>
        <v>0</v>
      </c>
      <c r="FB113" s="74">
        <f>'1-General'!FB41</f>
        <v>0</v>
      </c>
      <c r="FC113" s="74">
        <f>'1-General'!FC41</f>
        <v>0</v>
      </c>
      <c r="FD113" s="74">
        <f>'1-General'!FD41</f>
        <v>0</v>
      </c>
      <c r="FE113" s="74">
        <f>'1-General'!FE41</f>
        <v>0</v>
      </c>
      <c r="FF113" s="74">
        <f>'1-General'!FF41</f>
        <v>0</v>
      </c>
      <c r="FG113" s="74">
        <f>'1-General'!FG41</f>
        <v>0</v>
      </c>
      <c r="FH113" s="74">
        <f>'1-General'!FH41</f>
        <v>0</v>
      </c>
      <c r="FI113" s="74">
        <f>'1-General'!FI41</f>
        <v>0</v>
      </c>
      <c r="FJ113" s="74">
        <f>'1-General'!FJ41</f>
        <v>0</v>
      </c>
      <c r="FK113" s="74">
        <f>'1-General'!FK41</f>
        <v>0</v>
      </c>
      <c r="FL113" s="74">
        <f>'1-General'!FL41</f>
        <v>0</v>
      </c>
      <c r="FM113" s="74">
        <f>'1-General'!FM41</f>
        <v>0</v>
      </c>
      <c r="FN113" s="74">
        <f>'1-General'!FN41</f>
        <v>0</v>
      </c>
      <c r="FO113" s="74">
        <f>'1-General'!FO41</f>
        <v>0</v>
      </c>
      <c r="FP113" s="74">
        <f>'1-General'!FP41</f>
        <v>0</v>
      </c>
      <c r="FQ113" s="74">
        <f>'1-General'!FQ41</f>
        <v>0</v>
      </c>
      <c r="FR113" s="74">
        <f>'1-General'!FR41</f>
        <v>0</v>
      </c>
      <c r="FS113" s="74">
        <f>'1-General'!FS41</f>
        <v>0</v>
      </c>
      <c r="FT113" s="74">
        <f>'1-General'!FT41</f>
        <v>0</v>
      </c>
      <c r="FU113" s="74">
        <f>'1-General'!FU41</f>
        <v>0</v>
      </c>
      <c r="FV113" s="74">
        <f>'1-General'!FV41</f>
        <v>0</v>
      </c>
      <c r="FW113" s="74">
        <f>'1-General'!FW41</f>
        <v>0</v>
      </c>
      <c r="FX113" s="74">
        <f>'1-General'!FX41</f>
        <v>0</v>
      </c>
      <c r="FY113" s="74">
        <f>'1-General'!FY41</f>
        <v>0</v>
      </c>
      <c r="FZ113" s="74">
        <f>'1-General'!FZ41</f>
        <v>0</v>
      </c>
      <c r="GA113" s="74">
        <f>'1-General'!GA41</f>
        <v>0</v>
      </c>
      <c r="GB113" s="74">
        <f>'1-General'!GB41</f>
        <v>0</v>
      </c>
      <c r="GC113" s="74">
        <f>'1-General'!GC41</f>
        <v>0</v>
      </c>
      <c r="GD113" s="74">
        <f>'1-General'!GD41</f>
        <v>0</v>
      </c>
      <c r="GE113" s="74">
        <f>'1-General'!GE41</f>
        <v>0</v>
      </c>
      <c r="GF113" s="74">
        <f>'1-General'!GF41</f>
        <v>0</v>
      </c>
      <c r="GG113" s="74">
        <f>'1-General'!GG41</f>
        <v>0</v>
      </c>
      <c r="GH113" s="74">
        <f>'1-General'!GH41</f>
        <v>0</v>
      </c>
      <c r="GI113" s="74">
        <f>'1-General'!GI41</f>
        <v>0</v>
      </c>
      <c r="GJ113" s="74">
        <f>'1-General'!GJ41</f>
        <v>0</v>
      </c>
      <c r="GK113" s="74">
        <f>'1-General'!GK41</f>
        <v>0</v>
      </c>
      <c r="GL113" s="74">
        <f>'1-General'!GL41</f>
        <v>0</v>
      </c>
      <c r="GM113" s="74">
        <f>'1-General'!GM41</f>
        <v>0</v>
      </c>
      <c r="GN113" s="74">
        <f>'1-General'!GN41</f>
        <v>0</v>
      </c>
      <c r="GO113" s="74">
        <f>'1-General'!GO41</f>
        <v>0</v>
      </c>
      <c r="GP113" s="74">
        <f>'1-General'!GP41</f>
        <v>0</v>
      </c>
      <c r="GQ113" s="74">
        <f>'1-General'!GQ41</f>
        <v>0</v>
      </c>
      <c r="GR113" s="74">
        <f>'1-General'!GR41</f>
        <v>0</v>
      </c>
      <c r="GS113" s="74">
        <f>'1-General'!GS41</f>
        <v>0</v>
      </c>
      <c r="GT113" s="74">
        <f>'1-General'!GT41</f>
        <v>0</v>
      </c>
      <c r="GU113" s="74">
        <f>'1-General'!GU41</f>
        <v>0</v>
      </c>
      <c r="GV113" s="74">
        <f>'1-General'!GV41</f>
        <v>0</v>
      </c>
      <c r="GW113" s="74">
        <f>'1-General'!GW41</f>
        <v>0</v>
      </c>
      <c r="GX113" s="74">
        <f>'1-General'!GX41</f>
        <v>0</v>
      </c>
      <c r="GY113" s="74">
        <f>'1-General'!GY41</f>
        <v>0</v>
      </c>
      <c r="GZ113" s="74">
        <f>'1-General'!GZ41</f>
        <v>0</v>
      </c>
      <c r="HA113" s="74">
        <f>'1-General'!HA41</f>
        <v>0</v>
      </c>
    </row>
    <row r="114" spans="4:209" hidden="1" x14ac:dyDescent="0.25">
      <c r="H114" s="36"/>
      <c r="I114" s="49" t="s">
        <v>613</v>
      </c>
      <c r="J114" s="110">
        <f>J24</f>
        <v>0</v>
      </c>
      <c r="K114" s="110">
        <f t="shared" ref="K114:BV114" si="53">K24</f>
        <v>0</v>
      </c>
      <c r="L114" s="110">
        <f t="shared" si="53"/>
        <v>0</v>
      </c>
      <c r="M114" s="110">
        <f t="shared" si="53"/>
        <v>0</v>
      </c>
      <c r="N114" s="110">
        <f t="shared" si="53"/>
        <v>0</v>
      </c>
      <c r="O114" s="110">
        <f t="shared" si="53"/>
        <v>0</v>
      </c>
      <c r="P114" s="110">
        <f t="shared" si="53"/>
        <v>0</v>
      </c>
      <c r="Q114" s="110">
        <f t="shared" si="53"/>
        <v>0</v>
      </c>
      <c r="R114" s="110">
        <f t="shared" si="53"/>
        <v>0</v>
      </c>
      <c r="S114" s="110">
        <f t="shared" si="53"/>
        <v>0</v>
      </c>
      <c r="T114" s="110">
        <f t="shared" si="53"/>
        <v>0</v>
      </c>
      <c r="U114" s="110">
        <f t="shared" si="53"/>
        <v>0</v>
      </c>
      <c r="V114" s="110">
        <f t="shared" si="53"/>
        <v>0</v>
      </c>
      <c r="W114" s="110">
        <f t="shared" si="53"/>
        <v>0</v>
      </c>
      <c r="X114" s="110">
        <f t="shared" si="53"/>
        <v>0</v>
      </c>
      <c r="Y114" s="110">
        <f t="shared" si="53"/>
        <v>0</v>
      </c>
      <c r="Z114" s="110">
        <f t="shared" si="53"/>
        <v>0</v>
      </c>
      <c r="AA114" s="110">
        <f t="shared" si="53"/>
        <v>0</v>
      </c>
      <c r="AB114" s="110">
        <f t="shared" si="53"/>
        <v>0</v>
      </c>
      <c r="AC114" s="110">
        <f t="shared" si="53"/>
        <v>0</v>
      </c>
      <c r="AD114" s="110">
        <f t="shared" si="53"/>
        <v>0</v>
      </c>
      <c r="AE114" s="110">
        <f t="shared" si="53"/>
        <v>0</v>
      </c>
      <c r="AF114" s="110">
        <f t="shared" si="53"/>
        <v>0</v>
      </c>
      <c r="AG114" s="110">
        <f t="shared" si="53"/>
        <v>0</v>
      </c>
      <c r="AH114" s="110">
        <f t="shared" si="53"/>
        <v>0</v>
      </c>
      <c r="AI114" s="110">
        <f t="shared" si="53"/>
        <v>0</v>
      </c>
      <c r="AJ114" s="110">
        <f t="shared" si="53"/>
        <v>0</v>
      </c>
      <c r="AK114" s="110">
        <f t="shared" si="53"/>
        <v>0</v>
      </c>
      <c r="AL114" s="110">
        <f t="shared" si="53"/>
        <v>0</v>
      </c>
      <c r="AM114" s="110">
        <f t="shared" si="53"/>
        <v>0</v>
      </c>
      <c r="AN114" s="110">
        <f t="shared" si="53"/>
        <v>0</v>
      </c>
      <c r="AO114" s="110">
        <f t="shared" si="53"/>
        <v>0</v>
      </c>
      <c r="AP114" s="110">
        <f t="shared" si="53"/>
        <v>0</v>
      </c>
      <c r="AQ114" s="110">
        <f t="shared" si="53"/>
        <v>0</v>
      </c>
      <c r="AR114" s="110">
        <f t="shared" si="53"/>
        <v>0</v>
      </c>
      <c r="AS114" s="110">
        <f t="shared" si="53"/>
        <v>0</v>
      </c>
      <c r="AT114" s="110">
        <f t="shared" si="53"/>
        <v>0</v>
      </c>
      <c r="AU114" s="110">
        <f t="shared" si="53"/>
        <v>0</v>
      </c>
      <c r="AV114" s="110">
        <f t="shared" si="53"/>
        <v>0</v>
      </c>
      <c r="AW114" s="110">
        <f t="shared" si="53"/>
        <v>0</v>
      </c>
      <c r="AX114" s="110">
        <f t="shared" si="53"/>
        <v>0</v>
      </c>
      <c r="AY114" s="110">
        <f t="shared" si="53"/>
        <v>0</v>
      </c>
      <c r="AZ114" s="110">
        <f t="shared" si="53"/>
        <v>0</v>
      </c>
      <c r="BA114" s="110">
        <f t="shared" si="53"/>
        <v>0</v>
      </c>
      <c r="BB114" s="110">
        <f t="shared" si="53"/>
        <v>0</v>
      </c>
      <c r="BC114" s="110">
        <f t="shared" si="53"/>
        <v>0</v>
      </c>
      <c r="BD114" s="110">
        <f t="shared" si="53"/>
        <v>0</v>
      </c>
      <c r="BE114" s="110">
        <f t="shared" si="53"/>
        <v>0</v>
      </c>
      <c r="BF114" s="110">
        <f t="shared" si="53"/>
        <v>0</v>
      </c>
      <c r="BG114" s="110">
        <f t="shared" si="53"/>
        <v>0</v>
      </c>
      <c r="BH114" s="110">
        <f t="shared" si="53"/>
        <v>0</v>
      </c>
      <c r="BI114" s="110">
        <f t="shared" si="53"/>
        <v>0</v>
      </c>
      <c r="BJ114" s="110">
        <f t="shared" si="53"/>
        <v>0</v>
      </c>
      <c r="BK114" s="110">
        <f t="shared" si="53"/>
        <v>0</v>
      </c>
      <c r="BL114" s="110">
        <f t="shared" si="53"/>
        <v>0</v>
      </c>
      <c r="BM114" s="110">
        <f t="shared" si="53"/>
        <v>0</v>
      </c>
      <c r="BN114" s="110">
        <f t="shared" si="53"/>
        <v>0</v>
      </c>
      <c r="BO114" s="110">
        <f t="shared" si="53"/>
        <v>0</v>
      </c>
      <c r="BP114" s="110">
        <f t="shared" si="53"/>
        <v>0</v>
      </c>
      <c r="BQ114" s="110">
        <f t="shared" si="53"/>
        <v>0</v>
      </c>
      <c r="BR114" s="110">
        <f t="shared" si="53"/>
        <v>0</v>
      </c>
      <c r="BS114" s="110">
        <f t="shared" si="53"/>
        <v>0</v>
      </c>
      <c r="BT114" s="110">
        <f t="shared" si="53"/>
        <v>0</v>
      </c>
      <c r="BU114" s="110">
        <f t="shared" si="53"/>
        <v>0</v>
      </c>
      <c r="BV114" s="110">
        <f t="shared" si="53"/>
        <v>0</v>
      </c>
      <c r="BW114" s="110">
        <f t="shared" ref="BW114:EH114" si="54">BW24</f>
        <v>0</v>
      </c>
      <c r="BX114" s="110">
        <f t="shared" si="54"/>
        <v>0</v>
      </c>
      <c r="BY114" s="110">
        <f t="shared" si="54"/>
        <v>0</v>
      </c>
      <c r="BZ114" s="110">
        <f t="shared" si="54"/>
        <v>0</v>
      </c>
      <c r="CA114" s="110">
        <f t="shared" si="54"/>
        <v>0</v>
      </c>
      <c r="CB114" s="110">
        <f t="shared" si="54"/>
        <v>0</v>
      </c>
      <c r="CC114" s="110">
        <f t="shared" si="54"/>
        <v>0</v>
      </c>
      <c r="CD114" s="110">
        <f t="shared" si="54"/>
        <v>0</v>
      </c>
      <c r="CE114" s="110">
        <f t="shared" si="54"/>
        <v>0</v>
      </c>
      <c r="CF114" s="110">
        <f t="shared" si="54"/>
        <v>0</v>
      </c>
      <c r="CG114" s="110">
        <f t="shared" si="54"/>
        <v>0</v>
      </c>
      <c r="CH114" s="110">
        <f t="shared" si="54"/>
        <v>0</v>
      </c>
      <c r="CI114" s="110">
        <f t="shared" si="54"/>
        <v>0</v>
      </c>
      <c r="CJ114" s="110">
        <f t="shared" si="54"/>
        <v>0</v>
      </c>
      <c r="CK114" s="110">
        <f t="shared" si="54"/>
        <v>0</v>
      </c>
      <c r="CL114" s="110">
        <f t="shared" si="54"/>
        <v>0</v>
      </c>
      <c r="CM114" s="110">
        <f t="shared" si="54"/>
        <v>0</v>
      </c>
      <c r="CN114" s="110">
        <f t="shared" si="54"/>
        <v>0</v>
      </c>
      <c r="CO114" s="110">
        <f t="shared" si="54"/>
        <v>0</v>
      </c>
      <c r="CP114" s="110">
        <f t="shared" si="54"/>
        <v>0</v>
      </c>
      <c r="CQ114" s="110">
        <f t="shared" si="54"/>
        <v>0</v>
      </c>
      <c r="CR114" s="110">
        <f t="shared" si="54"/>
        <v>0</v>
      </c>
      <c r="CS114" s="110">
        <f t="shared" si="54"/>
        <v>0</v>
      </c>
      <c r="CT114" s="110">
        <f t="shared" si="54"/>
        <v>0</v>
      </c>
      <c r="CU114" s="110">
        <f t="shared" si="54"/>
        <v>0</v>
      </c>
      <c r="CV114" s="110">
        <f t="shared" si="54"/>
        <v>0</v>
      </c>
      <c r="CW114" s="110">
        <f t="shared" si="54"/>
        <v>0</v>
      </c>
      <c r="CX114" s="110">
        <f t="shared" si="54"/>
        <v>0</v>
      </c>
      <c r="CY114" s="110">
        <f t="shared" si="54"/>
        <v>0</v>
      </c>
      <c r="CZ114" s="110">
        <f t="shared" si="54"/>
        <v>0</v>
      </c>
      <c r="DA114" s="110">
        <f t="shared" si="54"/>
        <v>0</v>
      </c>
      <c r="DB114" s="110">
        <f t="shared" si="54"/>
        <v>0</v>
      </c>
      <c r="DC114" s="110">
        <f t="shared" si="54"/>
        <v>0</v>
      </c>
      <c r="DD114" s="110">
        <f t="shared" si="54"/>
        <v>0</v>
      </c>
      <c r="DE114" s="110">
        <f t="shared" si="54"/>
        <v>0</v>
      </c>
      <c r="DF114" s="110">
        <f t="shared" si="54"/>
        <v>0</v>
      </c>
      <c r="DG114" s="110">
        <f t="shared" si="54"/>
        <v>0</v>
      </c>
      <c r="DH114" s="110">
        <f t="shared" si="54"/>
        <v>0</v>
      </c>
      <c r="DI114" s="110">
        <f t="shared" si="54"/>
        <v>0</v>
      </c>
      <c r="DJ114" s="110">
        <f t="shared" si="54"/>
        <v>0</v>
      </c>
      <c r="DK114" s="110">
        <f t="shared" si="54"/>
        <v>0</v>
      </c>
      <c r="DL114" s="110">
        <f t="shared" si="54"/>
        <v>0</v>
      </c>
      <c r="DM114" s="110">
        <f t="shared" si="54"/>
        <v>0</v>
      </c>
      <c r="DN114" s="110">
        <f t="shared" si="54"/>
        <v>0</v>
      </c>
      <c r="DO114" s="110">
        <f t="shared" si="54"/>
        <v>0</v>
      </c>
      <c r="DP114" s="110">
        <f t="shared" si="54"/>
        <v>0</v>
      </c>
      <c r="DQ114" s="110">
        <f t="shared" si="54"/>
        <v>0</v>
      </c>
      <c r="DR114" s="110">
        <f t="shared" si="54"/>
        <v>0</v>
      </c>
      <c r="DS114" s="110">
        <f t="shared" si="54"/>
        <v>0</v>
      </c>
      <c r="DT114" s="110">
        <f t="shared" si="54"/>
        <v>0</v>
      </c>
      <c r="DU114" s="110">
        <f t="shared" si="54"/>
        <v>0</v>
      </c>
      <c r="DV114" s="110">
        <f t="shared" si="54"/>
        <v>0</v>
      </c>
      <c r="DW114" s="110">
        <f t="shared" si="54"/>
        <v>0</v>
      </c>
      <c r="DX114" s="110">
        <f t="shared" si="54"/>
        <v>0</v>
      </c>
      <c r="DY114" s="110">
        <f t="shared" si="54"/>
        <v>0</v>
      </c>
      <c r="DZ114" s="110">
        <f t="shared" si="54"/>
        <v>0</v>
      </c>
      <c r="EA114" s="110">
        <f t="shared" si="54"/>
        <v>0</v>
      </c>
      <c r="EB114" s="110">
        <f t="shared" si="54"/>
        <v>0</v>
      </c>
      <c r="EC114" s="110">
        <f t="shared" si="54"/>
        <v>0</v>
      </c>
      <c r="ED114" s="110">
        <f t="shared" si="54"/>
        <v>0</v>
      </c>
      <c r="EE114" s="110">
        <f t="shared" si="54"/>
        <v>0</v>
      </c>
      <c r="EF114" s="110">
        <f t="shared" si="54"/>
        <v>0</v>
      </c>
      <c r="EG114" s="110">
        <f t="shared" si="54"/>
        <v>0</v>
      </c>
      <c r="EH114" s="110">
        <f t="shared" si="54"/>
        <v>0</v>
      </c>
      <c r="EI114" s="110">
        <f t="shared" ref="EI114:GT114" si="55">EI24</f>
        <v>0</v>
      </c>
      <c r="EJ114" s="110">
        <f t="shared" si="55"/>
        <v>0</v>
      </c>
      <c r="EK114" s="110">
        <f t="shared" si="55"/>
        <v>0</v>
      </c>
      <c r="EL114" s="110">
        <f t="shared" si="55"/>
        <v>0</v>
      </c>
      <c r="EM114" s="110">
        <f t="shared" si="55"/>
        <v>0</v>
      </c>
      <c r="EN114" s="110">
        <f t="shared" si="55"/>
        <v>0</v>
      </c>
      <c r="EO114" s="110">
        <f t="shared" si="55"/>
        <v>0</v>
      </c>
      <c r="EP114" s="110">
        <f t="shared" si="55"/>
        <v>0</v>
      </c>
      <c r="EQ114" s="110">
        <f t="shared" si="55"/>
        <v>0</v>
      </c>
      <c r="ER114" s="110">
        <f t="shared" si="55"/>
        <v>0</v>
      </c>
      <c r="ES114" s="110">
        <f t="shared" si="55"/>
        <v>0</v>
      </c>
      <c r="ET114" s="110">
        <f t="shared" si="55"/>
        <v>0</v>
      </c>
      <c r="EU114" s="110">
        <f t="shared" si="55"/>
        <v>0</v>
      </c>
      <c r="EV114" s="110">
        <f t="shared" si="55"/>
        <v>0</v>
      </c>
      <c r="EW114" s="110">
        <f t="shared" si="55"/>
        <v>0</v>
      </c>
      <c r="EX114" s="110">
        <f t="shared" si="55"/>
        <v>0</v>
      </c>
      <c r="EY114" s="110">
        <f t="shared" si="55"/>
        <v>0</v>
      </c>
      <c r="EZ114" s="110">
        <f t="shared" si="55"/>
        <v>0</v>
      </c>
      <c r="FA114" s="110">
        <f t="shared" si="55"/>
        <v>0</v>
      </c>
      <c r="FB114" s="110">
        <f t="shared" si="55"/>
        <v>0</v>
      </c>
      <c r="FC114" s="110">
        <f t="shared" si="55"/>
        <v>0</v>
      </c>
      <c r="FD114" s="110">
        <f t="shared" si="55"/>
        <v>0</v>
      </c>
      <c r="FE114" s="110">
        <f t="shared" si="55"/>
        <v>0</v>
      </c>
      <c r="FF114" s="110">
        <f t="shared" si="55"/>
        <v>0</v>
      </c>
      <c r="FG114" s="110">
        <f t="shared" si="55"/>
        <v>0</v>
      </c>
      <c r="FH114" s="110">
        <f t="shared" si="55"/>
        <v>0</v>
      </c>
      <c r="FI114" s="110">
        <f t="shared" si="55"/>
        <v>0</v>
      </c>
      <c r="FJ114" s="110">
        <f t="shared" si="55"/>
        <v>0</v>
      </c>
      <c r="FK114" s="110">
        <f t="shared" si="55"/>
        <v>0</v>
      </c>
      <c r="FL114" s="110">
        <f t="shared" si="55"/>
        <v>0</v>
      </c>
      <c r="FM114" s="110">
        <f t="shared" si="55"/>
        <v>0</v>
      </c>
      <c r="FN114" s="110">
        <f t="shared" si="55"/>
        <v>0</v>
      </c>
      <c r="FO114" s="110">
        <f t="shared" si="55"/>
        <v>0</v>
      </c>
      <c r="FP114" s="110">
        <f t="shared" si="55"/>
        <v>0</v>
      </c>
      <c r="FQ114" s="110">
        <f t="shared" si="55"/>
        <v>0</v>
      </c>
      <c r="FR114" s="110">
        <f t="shared" si="55"/>
        <v>0</v>
      </c>
      <c r="FS114" s="110">
        <f t="shared" si="55"/>
        <v>0</v>
      </c>
      <c r="FT114" s="110">
        <f t="shared" si="55"/>
        <v>0</v>
      </c>
      <c r="FU114" s="110">
        <f t="shared" si="55"/>
        <v>0</v>
      </c>
      <c r="FV114" s="110">
        <f t="shared" si="55"/>
        <v>0</v>
      </c>
      <c r="FW114" s="110">
        <f t="shared" si="55"/>
        <v>0</v>
      </c>
      <c r="FX114" s="110">
        <f t="shared" si="55"/>
        <v>0</v>
      </c>
      <c r="FY114" s="110">
        <f t="shared" si="55"/>
        <v>0</v>
      </c>
      <c r="FZ114" s="110">
        <f t="shared" si="55"/>
        <v>0</v>
      </c>
      <c r="GA114" s="110">
        <f t="shared" si="55"/>
        <v>0</v>
      </c>
      <c r="GB114" s="110">
        <f t="shared" si="55"/>
        <v>0</v>
      </c>
      <c r="GC114" s="110">
        <f t="shared" si="55"/>
        <v>0</v>
      </c>
      <c r="GD114" s="110">
        <f t="shared" si="55"/>
        <v>0</v>
      </c>
      <c r="GE114" s="110">
        <f t="shared" si="55"/>
        <v>0</v>
      </c>
      <c r="GF114" s="110">
        <f t="shared" si="55"/>
        <v>0</v>
      </c>
      <c r="GG114" s="110">
        <f t="shared" si="55"/>
        <v>0</v>
      </c>
      <c r="GH114" s="110">
        <f t="shared" si="55"/>
        <v>0</v>
      </c>
      <c r="GI114" s="110">
        <f t="shared" si="55"/>
        <v>0</v>
      </c>
      <c r="GJ114" s="110">
        <f t="shared" si="55"/>
        <v>0</v>
      </c>
      <c r="GK114" s="110">
        <f t="shared" si="55"/>
        <v>0</v>
      </c>
      <c r="GL114" s="110">
        <f t="shared" si="55"/>
        <v>0</v>
      </c>
      <c r="GM114" s="110">
        <f t="shared" si="55"/>
        <v>0</v>
      </c>
      <c r="GN114" s="110">
        <f t="shared" si="55"/>
        <v>0</v>
      </c>
      <c r="GO114" s="110">
        <f t="shared" si="55"/>
        <v>0</v>
      </c>
      <c r="GP114" s="110">
        <f t="shared" si="55"/>
        <v>0</v>
      </c>
      <c r="GQ114" s="110">
        <f t="shared" si="55"/>
        <v>0</v>
      </c>
      <c r="GR114" s="110">
        <f t="shared" si="55"/>
        <v>0</v>
      </c>
      <c r="GS114" s="110">
        <f t="shared" si="55"/>
        <v>0</v>
      </c>
      <c r="GT114" s="110">
        <f t="shared" si="55"/>
        <v>0</v>
      </c>
      <c r="GU114" s="110">
        <f t="shared" ref="GU114:HA114" si="56">GU24</f>
        <v>0</v>
      </c>
      <c r="GV114" s="110">
        <f t="shared" si="56"/>
        <v>0</v>
      </c>
      <c r="GW114" s="110">
        <f t="shared" si="56"/>
        <v>0</v>
      </c>
      <c r="GX114" s="110">
        <f t="shared" si="56"/>
        <v>0</v>
      </c>
      <c r="GY114" s="110">
        <f t="shared" si="56"/>
        <v>0</v>
      </c>
      <c r="GZ114" s="110">
        <f t="shared" si="56"/>
        <v>0</v>
      </c>
      <c r="HA114" s="110">
        <f t="shared" si="56"/>
        <v>0</v>
      </c>
    </row>
    <row r="115" spans="4:209" hidden="1" x14ac:dyDescent="0.25">
      <c r="H115" s="36"/>
      <c r="I115" s="16" t="s">
        <v>602</v>
      </c>
      <c r="J115" s="1">
        <f>'1-General'!J37</f>
        <v>0</v>
      </c>
      <c r="K115" s="1">
        <f>'1-General'!K37</f>
        <v>0</v>
      </c>
      <c r="L115" s="1">
        <f>'1-General'!L37</f>
        <v>0</v>
      </c>
      <c r="M115" s="1">
        <f>'1-General'!M37</f>
        <v>0</v>
      </c>
      <c r="N115" s="1">
        <f>'1-General'!N37</f>
        <v>0</v>
      </c>
      <c r="O115" s="1">
        <f>'1-General'!O37</f>
        <v>0</v>
      </c>
      <c r="P115" s="1">
        <f>'1-General'!P37</f>
        <v>0</v>
      </c>
      <c r="Q115" s="1">
        <f>'1-General'!Q37</f>
        <v>0</v>
      </c>
      <c r="R115" s="1">
        <f>'1-General'!R37</f>
        <v>0</v>
      </c>
      <c r="S115" s="1">
        <f>'1-General'!S37</f>
        <v>0</v>
      </c>
      <c r="T115" s="1">
        <f>'1-General'!T37</f>
        <v>0</v>
      </c>
      <c r="U115" s="1">
        <f>'1-General'!U37</f>
        <v>0</v>
      </c>
      <c r="V115" s="1">
        <f>'1-General'!V37</f>
        <v>0</v>
      </c>
      <c r="W115" s="1">
        <f>'1-General'!W37</f>
        <v>0</v>
      </c>
      <c r="X115" s="1">
        <f>'1-General'!X37</f>
        <v>0</v>
      </c>
      <c r="Y115" s="1">
        <f>'1-General'!Y37</f>
        <v>0</v>
      </c>
      <c r="Z115" s="1">
        <f>'1-General'!Z37</f>
        <v>0</v>
      </c>
      <c r="AA115" s="1">
        <f>'1-General'!AA37</f>
        <v>0</v>
      </c>
      <c r="AB115" s="1">
        <f>'1-General'!AB37</f>
        <v>0</v>
      </c>
      <c r="AC115" s="1">
        <f>'1-General'!AC37</f>
        <v>0</v>
      </c>
      <c r="AD115" s="1">
        <f>'1-General'!AD37</f>
        <v>0</v>
      </c>
      <c r="AE115" s="1">
        <f>'1-General'!AE37</f>
        <v>0</v>
      </c>
      <c r="AF115" s="1">
        <f>'1-General'!AF37</f>
        <v>0</v>
      </c>
      <c r="AG115" s="1">
        <f>'1-General'!AG37</f>
        <v>0</v>
      </c>
      <c r="AH115" s="1">
        <f>'1-General'!AH37</f>
        <v>0</v>
      </c>
      <c r="AI115" s="1">
        <f>'1-General'!AI37</f>
        <v>0</v>
      </c>
      <c r="AJ115" s="1">
        <f>'1-General'!AJ37</f>
        <v>0</v>
      </c>
      <c r="AK115" s="1">
        <f>'1-General'!AK37</f>
        <v>0</v>
      </c>
      <c r="AL115" s="1">
        <f>'1-General'!AL37</f>
        <v>0</v>
      </c>
      <c r="AM115" s="1">
        <f>'1-General'!AM37</f>
        <v>0</v>
      </c>
      <c r="AN115" s="1">
        <f>'1-General'!AN37</f>
        <v>0</v>
      </c>
      <c r="AO115" s="1">
        <f>'1-General'!AO37</f>
        <v>0</v>
      </c>
      <c r="AP115" s="1">
        <f>'1-General'!AP37</f>
        <v>0</v>
      </c>
      <c r="AQ115" s="1">
        <f>'1-General'!AQ37</f>
        <v>0</v>
      </c>
      <c r="AR115" s="1">
        <f>'1-General'!AR37</f>
        <v>0</v>
      </c>
      <c r="AS115" s="1">
        <f>'1-General'!AS37</f>
        <v>0</v>
      </c>
      <c r="AT115" s="1">
        <f>'1-General'!AT37</f>
        <v>0</v>
      </c>
      <c r="AU115" s="1">
        <f>'1-General'!AU37</f>
        <v>0</v>
      </c>
      <c r="AV115" s="1">
        <f>'1-General'!AV37</f>
        <v>0</v>
      </c>
      <c r="AW115" s="1">
        <f>'1-General'!AW37</f>
        <v>0</v>
      </c>
      <c r="AX115" s="1">
        <f>'1-General'!AX37</f>
        <v>0</v>
      </c>
      <c r="AY115" s="1">
        <f>'1-General'!AY37</f>
        <v>0</v>
      </c>
      <c r="AZ115" s="1">
        <f>'1-General'!AZ37</f>
        <v>0</v>
      </c>
      <c r="BA115" s="1">
        <f>'1-General'!BA37</f>
        <v>0</v>
      </c>
      <c r="BB115" s="1">
        <f>'1-General'!BB37</f>
        <v>0</v>
      </c>
      <c r="BC115" s="1">
        <f>'1-General'!BC37</f>
        <v>0</v>
      </c>
      <c r="BD115" s="1">
        <f>'1-General'!BD37</f>
        <v>0</v>
      </c>
      <c r="BE115" s="1">
        <f>'1-General'!BE37</f>
        <v>0</v>
      </c>
      <c r="BF115" s="1">
        <f>'1-General'!BF37</f>
        <v>0</v>
      </c>
      <c r="BG115" s="1">
        <f>'1-General'!BG37</f>
        <v>0</v>
      </c>
      <c r="BH115" s="1">
        <f>'1-General'!BH37</f>
        <v>0</v>
      </c>
      <c r="BI115" s="1">
        <f>'1-General'!BI37</f>
        <v>0</v>
      </c>
      <c r="BJ115" s="1">
        <f>'1-General'!BJ37</f>
        <v>0</v>
      </c>
      <c r="BK115" s="1">
        <f>'1-General'!BK37</f>
        <v>0</v>
      </c>
      <c r="BL115" s="1">
        <f>'1-General'!BL37</f>
        <v>0</v>
      </c>
      <c r="BM115" s="1">
        <f>'1-General'!BM37</f>
        <v>0</v>
      </c>
      <c r="BN115" s="1">
        <f>'1-General'!BN37</f>
        <v>0</v>
      </c>
      <c r="BO115" s="1">
        <f>'1-General'!BO37</f>
        <v>0</v>
      </c>
      <c r="BP115" s="1">
        <f>'1-General'!BP37</f>
        <v>0</v>
      </c>
      <c r="BQ115" s="1">
        <f>'1-General'!BQ37</f>
        <v>0</v>
      </c>
      <c r="BR115" s="1">
        <f>'1-General'!BR37</f>
        <v>0</v>
      </c>
      <c r="BS115" s="1">
        <f>'1-General'!BS37</f>
        <v>0</v>
      </c>
      <c r="BT115" s="1">
        <f>'1-General'!BT37</f>
        <v>0</v>
      </c>
      <c r="BU115" s="1">
        <f>'1-General'!BU37</f>
        <v>0</v>
      </c>
      <c r="BV115" s="1">
        <f>'1-General'!BV37</f>
        <v>0</v>
      </c>
      <c r="BW115" s="1">
        <f>'1-General'!BW37</f>
        <v>0</v>
      </c>
      <c r="BX115" s="1">
        <f>'1-General'!BX37</f>
        <v>0</v>
      </c>
      <c r="BY115" s="1">
        <f>'1-General'!BY37</f>
        <v>0</v>
      </c>
      <c r="BZ115" s="1">
        <f>'1-General'!BZ37</f>
        <v>0</v>
      </c>
      <c r="CA115" s="1">
        <f>'1-General'!CA37</f>
        <v>0</v>
      </c>
      <c r="CB115" s="1">
        <f>'1-General'!CB37</f>
        <v>0</v>
      </c>
      <c r="CC115" s="1">
        <f>'1-General'!CC37</f>
        <v>0</v>
      </c>
      <c r="CD115" s="1">
        <f>'1-General'!CD37</f>
        <v>0</v>
      </c>
      <c r="CE115" s="1">
        <f>'1-General'!CE37</f>
        <v>0</v>
      </c>
      <c r="CF115" s="1">
        <f>'1-General'!CF37</f>
        <v>0</v>
      </c>
      <c r="CG115" s="1">
        <f>'1-General'!CG37</f>
        <v>0</v>
      </c>
      <c r="CH115" s="1">
        <f>'1-General'!CH37</f>
        <v>0</v>
      </c>
      <c r="CI115" s="1">
        <f>'1-General'!CI37</f>
        <v>0</v>
      </c>
      <c r="CJ115" s="1">
        <f>'1-General'!CJ37</f>
        <v>0</v>
      </c>
      <c r="CK115" s="1">
        <f>'1-General'!CK37</f>
        <v>0</v>
      </c>
      <c r="CL115" s="1">
        <f>'1-General'!CL37</f>
        <v>0</v>
      </c>
      <c r="CM115" s="1">
        <f>'1-General'!CM37</f>
        <v>0</v>
      </c>
      <c r="CN115" s="1">
        <f>'1-General'!CN37</f>
        <v>0</v>
      </c>
      <c r="CO115" s="1">
        <f>'1-General'!CO37</f>
        <v>0</v>
      </c>
      <c r="CP115" s="1">
        <f>'1-General'!CP37</f>
        <v>0</v>
      </c>
      <c r="CQ115" s="1">
        <f>'1-General'!CQ37</f>
        <v>0</v>
      </c>
      <c r="CR115" s="1">
        <f>'1-General'!CR37</f>
        <v>0</v>
      </c>
      <c r="CS115" s="1">
        <f>'1-General'!CS37</f>
        <v>0</v>
      </c>
      <c r="CT115" s="1">
        <f>'1-General'!CT37</f>
        <v>0</v>
      </c>
      <c r="CU115" s="1">
        <f>'1-General'!CU37</f>
        <v>0</v>
      </c>
      <c r="CV115" s="1">
        <f>'1-General'!CV37</f>
        <v>0</v>
      </c>
      <c r="CW115" s="1">
        <f>'1-General'!CW37</f>
        <v>0</v>
      </c>
      <c r="CX115" s="1">
        <f>'1-General'!CX37</f>
        <v>0</v>
      </c>
      <c r="CY115" s="1">
        <f>'1-General'!CY37</f>
        <v>0</v>
      </c>
      <c r="CZ115" s="1">
        <f>'1-General'!CZ37</f>
        <v>0</v>
      </c>
      <c r="DA115" s="1">
        <f>'1-General'!DA37</f>
        <v>0</v>
      </c>
      <c r="DB115" s="1">
        <f>'1-General'!DB37</f>
        <v>0</v>
      </c>
      <c r="DC115" s="1">
        <f>'1-General'!DC37</f>
        <v>0</v>
      </c>
      <c r="DD115" s="1">
        <f>'1-General'!DD37</f>
        <v>0</v>
      </c>
      <c r="DE115" s="1">
        <f>'1-General'!DE37</f>
        <v>0</v>
      </c>
      <c r="DF115" s="1">
        <f>'1-General'!DF37</f>
        <v>0</v>
      </c>
      <c r="DG115" s="1">
        <f>'1-General'!DG37</f>
        <v>0</v>
      </c>
      <c r="DH115" s="1">
        <f>'1-General'!DH37</f>
        <v>0</v>
      </c>
      <c r="DI115" s="1">
        <f>'1-General'!DI37</f>
        <v>0</v>
      </c>
      <c r="DJ115" s="1">
        <f>'1-General'!DJ37</f>
        <v>0</v>
      </c>
      <c r="DK115" s="1">
        <f>'1-General'!DK37</f>
        <v>0</v>
      </c>
      <c r="DL115" s="1">
        <f>'1-General'!DL37</f>
        <v>0</v>
      </c>
      <c r="DM115" s="1">
        <f>'1-General'!DM37</f>
        <v>0</v>
      </c>
      <c r="DN115" s="1">
        <f>'1-General'!DN37</f>
        <v>0</v>
      </c>
      <c r="DO115" s="1">
        <f>'1-General'!DO37</f>
        <v>0</v>
      </c>
      <c r="DP115" s="1">
        <f>'1-General'!DP37</f>
        <v>0</v>
      </c>
      <c r="DQ115" s="1">
        <f>'1-General'!DQ37</f>
        <v>0</v>
      </c>
      <c r="DR115" s="1">
        <f>'1-General'!DR37</f>
        <v>0</v>
      </c>
      <c r="DS115" s="1">
        <f>'1-General'!DS37</f>
        <v>0</v>
      </c>
      <c r="DT115" s="1">
        <f>'1-General'!DT37</f>
        <v>0</v>
      </c>
      <c r="DU115" s="1">
        <f>'1-General'!DU37</f>
        <v>0</v>
      </c>
      <c r="DV115" s="1">
        <f>'1-General'!DV37</f>
        <v>0</v>
      </c>
      <c r="DW115" s="1">
        <f>'1-General'!DW37</f>
        <v>0</v>
      </c>
      <c r="DX115" s="1">
        <f>'1-General'!DX37</f>
        <v>0</v>
      </c>
      <c r="DY115" s="1">
        <f>'1-General'!DY37</f>
        <v>0</v>
      </c>
      <c r="DZ115" s="1">
        <f>'1-General'!DZ37</f>
        <v>0</v>
      </c>
      <c r="EA115" s="1">
        <f>'1-General'!EA37</f>
        <v>0</v>
      </c>
      <c r="EB115" s="1">
        <f>'1-General'!EB37</f>
        <v>0</v>
      </c>
      <c r="EC115" s="1">
        <f>'1-General'!EC37</f>
        <v>0</v>
      </c>
      <c r="ED115" s="1">
        <f>'1-General'!ED37</f>
        <v>0</v>
      </c>
      <c r="EE115" s="1">
        <f>'1-General'!EE37</f>
        <v>0</v>
      </c>
      <c r="EF115" s="1">
        <f>'1-General'!EF37</f>
        <v>0</v>
      </c>
      <c r="EG115" s="1">
        <f>'1-General'!EG37</f>
        <v>0</v>
      </c>
      <c r="EH115" s="1">
        <f>'1-General'!EH37</f>
        <v>0</v>
      </c>
      <c r="EI115" s="1">
        <f>'1-General'!EI37</f>
        <v>0</v>
      </c>
      <c r="EJ115" s="1">
        <f>'1-General'!EJ37</f>
        <v>0</v>
      </c>
      <c r="EK115" s="1">
        <f>'1-General'!EK37</f>
        <v>0</v>
      </c>
      <c r="EL115" s="1">
        <f>'1-General'!EL37</f>
        <v>0</v>
      </c>
      <c r="EM115" s="1">
        <f>'1-General'!EM37</f>
        <v>0</v>
      </c>
      <c r="EN115" s="1">
        <f>'1-General'!EN37</f>
        <v>0</v>
      </c>
      <c r="EO115" s="1">
        <f>'1-General'!EO37</f>
        <v>0</v>
      </c>
      <c r="EP115" s="1">
        <f>'1-General'!EP37</f>
        <v>0</v>
      </c>
      <c r="EQ115" s="1">
        <f>'1-General'!EQ37</f>
        <v>0</v>
      </c>
      <c r="ER115" s="1">
        <f>'1-General'!ER37</f>
        <v>0</v>
      </c>
      <c r="ES115" s="1">
        <f>'1-General'!ES37</f>
        <v>0</v>
      </c>
      <c r="ET115" s="1">
        <f>'1-General'!ET37</f>
        <v>0</v>
      </c>
      <c r="EU115" s="1">
        <f>'1-General'!EU37</f>
        <v>0</v>
      </c>
      <c r="EV115" s="1">
        <f>'1-General'!EV37</f>
        <v>0</v>
      </c>
      <c r="EW115" s="1">
        <f>'1-General'!EW37</f>
        <v>0</v>
      </c>
      <c r="EX115" s="1">
        <f>'1-General'!EX37</f>
        <v>0</v>
      </c>
      <c r="EY115" s="1">
        <f>'1-General'!EY37</f>
        <v>0</v>
      </c>
      <c r="EZ115" s="1">
        <f>'1-General'!EZ37</f>
        <v>0</v>
      </c>
      <c r="FA115" s="1">
        <f>'1-General'!FA37</f>
        <v>0</v>
      </c>
      <c r="FB115" s="1">
        <f>'1-General'!FB37</f>
        <v>0</v>
      </c>
      <c r="FC115" s="1">
        <f>'1-General'!FC37</f>
        <v>0</v>
      </c>
      <c r="FD115" s="1">
        <f>'1-General'!FD37</f>
        <v>0</v>
      </c>
      <c r="FE115" s="1">
        <f>'1-General'!FE37</f>
        <v>0</v>
      </c>
      <c r="FF115" s="1">
        <f>'1-General'!FF37</f>
        <v>0</v>
      </c>
      <c r="FG115" s="1">
        <f>'1-General'!FG37</f>
        <v>0</v>
      </c>
      <c r="FH115" s="1">
        <f>'1-General'!FH37</f>
        <v>0</v>
      </c>
      <c r="FI115" s="1">
        <f>'1-General'!FI37</f>
        <v>0</v>
      </c>
      <c r="FJ115" s="1">
        <f>'1-General'!FJ37</f>
        <v>0</v>
      </c>
      <c r="FK115" s="1">
        <f>'1-General'!FK37</f>
        <v>0</v>
      </c>
      <c r="FL115" s="1">
        <f>'1-General'!FL37</f>
        <v>0</v>
      </c>
      <c r="FM115" s="1">
        <f>'1-General'!FM37</f>
        <v>0</v>
      </c>
      <c r="FN115" s="1">
        <f>'1-General'!FN37</f>
        <v>0</v>
      </c>
      <c r="FO115" s="1">
        <f>'1-General'!FO37</f>
        <v>0</v>
      </c>
      <c r="FP115" s="1">
        <f>'1-General'!FP37</f>
        <v>0</v>
      </c>
      <c r="FQ115" s="1">
        <f>'1-General'!FQ37</f>
        <v>0</v>
      </c>
      <c r="FR115" s="1">
        <f>'1-General'!FR37</f>
        <v>0</v>
      </c>
      <c r="FS115" s="1">
        <f>'1-General'!FS37</f>
        <v>0</v>
      </c>
      <c r="FT115" s="1">
        <f>'1-General'!FT37</f>
        <v>0</v>
      </c>
      <c r="FU115" s="1">
        <f>'1-General'!FU37</f>
        <v>0</v>
      </c>
      <c r="FV115" s="1">
        <f>'1-General'!FV37</f>
        <v>0</v>
      </c>
      <c r="FW115" s="1">
        <f>'1-General'!FW37</f>
        <v>0</v>
      </c>
      <c r="FX115" s="1">
        <f>'1-General'!FX37</f>
        <v>0</v>
      </c>
      <c r="FY115" s="1">
        <f>'1-General'!FY37</f>
        <v>0</v>
      </c>
      <c r="FZ115" s="1">
        <f>'1-General'!FZ37</f>
        <v>0</v>
      </c>
      <c r="GA115" s="1">
        <f>'1-General'!GA37</f>
        <v>0</v>
      </c>
      <c r="GB115" s="1">
        <f>'1-General'!GB37</f>
        <v>0</v>
      </c>
      <c r="GC115" s="1">
        <f>'1-General'!GC37</f>
        <v>0</v>
      </c>
      <c r="GD115" s="1">
        <f>'1-General'!GD37</f>
        <v>0</v>
      </c>
      <c r="GE115" s="1">
        <f>'1-General'!GE37</f>
        <v>0</v>
      </c>
      <c r="GF115" s="1">
        <f>'1-General'!GF37</f>
        <v>0</v>
      </c>
      <c r="GG115" s="1">
        <f>'1-General'!GG37</f>
        <v>0</v>
      </c>
      <c r="GH115" s="1">
        <f>'1-General'!GH37</f>
        <v>0</v>
      </c>
      <c r="GI115" s="1">
        <f>'1-General'!GI37</f>
        <v>0</v>
      </c>
      <c r="GJ115" s="1">
        <f>'1-General'!GJ37</f>
        <v>0</v>
      </c>
      <c r="GK115" s="1">
        <f>'1-General'!GK37</f>
        <v>0</v>
      </c>
      <c r="GL115" s="1">
        <f>'1-General'!GL37</f>
        <v>0</v>
      </c>
      <c r="GM115" s="1">
        <f>'1-General'!GM37</f>
        <v>0</v>
      </c>
      <c r="GN115" s="1">
        <f>'1-General'!GN37</f>
        <v>0</v>
      </c>
      <c r="GO115" s="1">
        <f>'1-General'!GO37</f>
        <v>0</v>
      </c>
      <c r="GP115" s="1">
        <f>'1-General'!GP37</f>
        <v>0</v>
      </c>
      <c r="GQ115" s="1">
        <f>'1-General'!GQ37</f>
        <v>0</v>
      </c>
      <c r="GR115" s="1">
        <f>'1-General'!GR37</f>
        <v>0</v>
      </c>
      <c r="GS115" s="1">
        <f>'1-General'!GS37</f>
        <v>0</v>
      </c>
      <c r="GT115" s="1">
        <f>'1-General'!GT37</f>
        <v>0</v>
      </c>
      <c r="GU115" s="1">
        <f>'1-General'!GU37</f>
        <v>0</v>
      </c>
      <c r="GV115" s="1">
        <f>'1-General'!GV37</f>
        <v>0</v>
      </c>
      <c r="GW115" s="1">
        <f>'1-General'!GW37</f>
        <v>0</v>
      </c>
      <c r="GX115" s="1">
        <f>'1-General'!GX37</f>
        <v>0</v>
      </c>
      <c r="GY115" s="1">
        <f>'1-General'!GY37</f>
        <v>0</v>
      </c>
      <c r="GZ115" s="1">
        <f>'1-General'!GZ37</f>
        <v>0</v>
      </c>
      <c r="HA115" s="1">
        <f>'1-General'!HA37</f>
        <v>0</v>
      </c>
    </row>
    <row r="116" spans="4:209" hidden="1" x14ac:dyDescent="0.25">
      <c r="H116" s="36"/>
      <c r="I116" s="16" t="s">
        <v>611</v>
      </c>
      <c r="J116" s="5">
        <f>J48</f>
        <v>0</v>
      </c>
      <c r="K116" s="5">
        <f t="shared" ref="K116:BV116" si="57">K48</f>
        <v>0</v>
      </c>
      <c r="L116" s="5">
        <f t="shared" si="57"/>
        <v>0</v>
      </c>
      <c r="M116" s="5">
        <f t="shared" si="57"/>
        <v>0</v>
      </c>
      <c r="N116" s="5">
        <f t="shared" si="57"/>
        <v>0</v>
      </c>
      <c r="O116" s="5">
        <f t="shared" si="57"/>
        <v>0</v>
      </c>
      <c r="P116" s="5">
        <f t="shared" si="57"/>
        <v>0</v>
      </c>
      <c r="Q116" s="5">
        <f t="shared" si="57"/>
        <v>0</v>
      </c>
      <c r="R116" s="5">
        <f t="shared" si="57"/>
        <v>0</v>
      </c>
      <c r="S116" s="5">
        <f t="shared" si="57"/>
        <v>0</v>
      </c>
      <c r="T116" s="5">
        <f t="shared" si="57"/>
        <v>0</v>
      </c>
      <c r="U116" s="5">
        <f t="shared" si="57"/>
        <v>0</v>
      </c>
      <c r="V116" s="5">
        <f t="shared" si="57"/>
        <v>0</v>
      </c>
      <c r="W116" s="5">
        <f t="shared" si="57"/>
        <v>0</v>
      </c>
      <c r="X116" s="5">
        <f t="shared" si="57"/>
        <v>0</v>
      </c>
      <c r="Y116" s="5">
        <f t="shared" si="57"/>
        <v>0</v>
      </c>
      <c r="Z116" s="5">
        <f t="shared" si="57"/>
        <v>0</v>
      </c>
      <c r="AA116" s="5">
        <f t="shared" si="57"/>
        <v>0</v>
      </c>
      <c r="AB116" s="5">
        <f t="shared" si="57"/>
        <v>0</v>
      </c>
      <c r="AC116" s="5">
        <f t="shared" si="57"/>
        <v>0</v>
      </c>
      <c r="AD116" s="5">
        <f t="shared" si="57"/>
        <v>0</v>
      </c>
      <c r="AE116" s="5">
        <f t="shared" si="57"/>
        <v>0</v>
      </c>
      <c r="AF116" s="5">
        <f t="shared" si="57"/>
        <v>0</v>
      </c>
      <c r="AG116" s="5">
        <f t="shared" si="57"/>
        <v>0</v>
      </c>
      <c r="AH116" s="5">
        <f t="shared" si="57"/>
        <v>0</v>
      </c>
      <c r="AI116" s="5">
        <f t="shared" si="57"/>
        <v>0</v>
      </c>
      <c r="AJ116" s="5">
        <f t="shared" si="57"/>
        <v>0</v>
      </c>
      <c r="AK116" s="5">
        <f t="shared" si="57"/>
        <v>0</v>
      </c>
      <c r="AL116" s="5">
        <f t="shared" si="57"/>
        <v>0</v>
      </c>
      <c r="AM116" s="5">
        <f t="shared" si="57"/>
        <v>0</v>
      </c>
      <c r="AN116" s="5">
        <f t="shared" si="57"/>
        <v>0</v>
      </c>
      <c r="AO116" s="5">
        <f t="shared" si="57"/>
        <v>0</v>
      </c>
      <c r="AP116" s="5">
        <f t="shared" si="57"/>
        <v>0</v>
      </c>
      <c r="AQ116" s="5">
        <f t="shared" si="57"/>
        <v>0</v>
      </c>
      <c r="AR116" s="5">
        <f t="shared" si="57"/>
        <v>0</v>
      </c>
      <c r="AS116" s="5">
        <f t="shared" si="57"/>
        <v>0</v>
      </c>
      <c r="AT116" s="5">
        <f t="shared" si="57"/>
        <v>0</v>
      </c>
      <c r="AU116" s="5">
        <f t="shared" si="57"/>
        <v>0</v>
      </c>
      <c r="AV116" s="5">
        <f t="shared" si="57"/>
        <v>0</v>
      </c>
      <c r="AW116" s="5">
        <f t="shared" si="57"/>
        <v>0</v>
      </c>
      <c r="AX116" s="5">
        <f t="shared" si="57"/>
        <v>0</v>
      </c>
      <c r="AY116" s="5">
        <f t="shared" si="57"/>
        <v>0</v>
      </c>
      <c r="AZ116" s="5">
        <f t="shared" si="57"/>
        <v>0</v>
      </c>
      <c r="BA116" s="5">
        <f t="shared" si="57"/>
        <v>0</v>
      </c>
      <c r="BB116" s="5">
        <f t="shared" si="57"/>
        <v>0</v>
      </c>
      <c r="BC116" s="5">
        <f t="shared" si="57"/>
        <v>0</v>
      </c>
      <c r="BD116" s="5">
        <f t="shared" si="57"/>
        <v>0</v>
      </c>
      <c r="BE116" s="5">
        <f t="shared" si="57"/>
        <v>0</v>
      </c>
      <c r="BF116" s="5">
        <f t="shared" si="57"/>
        <v>0</v>
      </c>
      <c r="BG116" s="5">
        <f t="shared" si="57"/>
        <v>0</v>
      </c>
      <c r="BH116" s="5">
        <f t="shared" si="57"/>
        <v>0</v>
      </c>
      <c r="BI116" s="5">
        <f t="shared" si="57"/>
        <v>0</v>
      </c>
      <c r="BJ116" s="5">
        <f t="shared" si="57"/>
        <v>0</v>
      </c>
      <c r="BK116" s="5">
        <f t="shared" si="57"/>
        <v>0</v>
      </c>
      <c r="BL116" s="5">
        <f t="shared" si="57"/>
        <v>0</v>
      </c>
      <c r="BM116" s="5">
        <f t="shared" si="57"/>
        <v>0</v>
      </c>
      <c r="BN116" s="5">
        <f t="shared" si="57"/>
        <v>0</v>
      </c>
      <c r="BO116" s="5">
        <f t="shared" si="57"/>
        <v>0</v>
      </c>
      <c r="BP116" s="5">
        <f t="shared" si="57"/>
        <v>0</v>
      </c>
      <c r="BQ116" s="5">
        <f t="shared" si="57"/>
        <v>0</v>
      </c>
      <c r="BR116" s="5">
        <f t="shared" si="57"/>
        <v>0</v>
      </c>
      <c r="BS116" s="5">
        <f t="shared" si="57"/>
        <v>0</v>
      </c>
      <c r="BT116" s="5">
        <f t="shared" si="57"/>
        <v>0</v>
      </c>
      <c r="BU116" s="5">
        <f t="shared" si="57"/>
        <v>0</v>
      </c>
      <c r="BV116" s="5">
        <f t="shared" si="57"/>
        <v>0</v>
      </c>
      <c r="BW116" s="5">
        <f t="shared" ref="BW116:EH116" si="58">BW48</f>
        <v>0</v>
      </c>
      <c r="BX116" s="5">
        <f t="shared" si="58"/>
        <v>0</v>
      </c>
      <c r="BY116" s="5">
        <f t="shared" si="58"/>
        <v>0</v>
      </c>
      <c r="BZ116" s="5">
        <f t="shared" si="58"/>
        <v>0</v>
      </c>
      <c r="CA116" s="5">
        <f t="shared" si="58"/>
        <v>0</v>
      </c>
      <c r="CB116" s="5">
        <f t="shared" si="58"/>
        <v>0</v>
      </c>
      <c r="CC116" s="5">
        <f t="shared" si="58"/>
        <v>0</v>
      </c>
      <c r="CD116" s="5">
        <f t="shared" si="58"/>
        <v>0</v>
      </c>
      <c r="CE116" s="5">
        <f t="shared" si="58"/>
        <v>0</v>
      </c>
      <c r="CF116" s="5">
        <f t="shared" si="58"/>
        <v>0</v>
      </c>
      <c r="CG116" s="5">
        <f t="shared" si="58"/>
        <v>0</v>
      </c>
      <c r="CH116" s="5">
        <f t="shared" si="58"/>
        <v>0</v>
      </c>
      <c r="CI116" s="5">
        <f t="shared" si="58"/>
        <v>0</v>
      </c>
      <c r="CJ116" s="5">
        <f t="shared" si="58"/>
        <v>0</v>
      </c>
      <c r="CK116" s="5">
        <f t="shared" si="58"/>
        <v>0</v>
      </c>
      <c r="CL116" s="5">
        <f t="shared" si="58"/>
        <v>0</v>
      </c>
      <c r="CM116" s="5">
        <f t="shared" si="58"/>
        <v>0</v>
      </c>
      <c r="CN116" s="5">
        <f t="shared" si="58"/>
        <v>0</v>
      </c>
      <c r="CO116" s="5">
        <f t="shared" si="58"/>
        <v>0</v>
      </c>
      <c r="CP116" s="5">
        <f t="shared" si="58"/>
        <v>0</v>
      </c>
      <c r="CQ116" s="5">
        <f t="shared" si="58"/>
        <v>0</v>
      </c>
      <c r="CR116" s="5">
        <f t="shared" si="58"/>
        <v>0</v>
      </c>
      <c r="CS116" s="5">
        <f t="shared" si="58"/>
        <v>0</v>
      </c>
      <c r="CT116" s="5">
        <f t="shared" si="58"/>
        <v>0</v>
      </c>
      <c r="CU116" s="5">
        <f t="shared" si="58"/>
        <v>0</v>
      </c>
      <c r="CV116" s="5">
        <f t="shared" si="58"/>
        <v>0</v>
      </c>
      <c r="CW116" s="5">
        <f t="shared" si="58"/>
        <v>0</v>
      </c>
      <c r="CX116" s="5">
        <f t="shared" si="58"/>
        <v>0</v>
      </c>
      <c r="CY116" s="5">
        <f t="shared" si="58"/>
        <v>0</v>
      </c>
      <c r="CZ116" s="5">
        <f t="shared" si="58"/>
        <v>0</v>
      </c>
      <c r="DA116" s="5">
        <f t="shared" si="58"/>
        <v>0</v>
      </c>
      <c r="DB116" s="5">
        <f t="shared" si="58"/>
        <v>0</v>
      </c>
      <c r="DC116" s="5">
        <f t="shared" si="58"/>
        <v>0</v>
      </c>
      <c r="DD116" s="5">
        <f t="shared" si="58"/>
        <v>0</v>
      </c>
      <c r="DE116" s="5">
        <f t="shared" si="58"/>
        <v>0</v>
      </c>
      <c r="DF116" s="5">
        <f t="shared" si="58"/>
        <v>0</v>
      </c>
      <c r="DG116" s="5">
        <f t="shared" si="58"/>
        <v>0</v>
      </c>
      <c r="DH116" s="5">
        <f t="shared" si="58"/>
        <v>0</v>
      </c>
      <c r="DI116" s="5">
        <f t="shared" si="58"/>
        <v>0</v>
      </c>
      <c r="DJ116" s="5">
        <f t="shared" si="58"/>
        <v>0</v>
      </c>
      <c r="DK116" s="5">
        <f t="shared" si="58"/>
        <v>0</v>
      </c>
      <c r="DL116" s="5">
        <f t="shared" si="58"/>
        <v>0</v>
      </c>
      <c r="DM116" s="5">
        <f t="shared" si="58"/>
        <v>0</v>
      </c>
      <c r="DN116" s="5">
        <f t="shared" si="58"/>
        <v>0</v>
      </c>
      <c r="DO116" s="5">
        <f t="shared" si="58"/>
        <v>0</v>
      </c>
      <c r="DP116" s="5">
        <f t="shared" si="58"/>
        <v>0</v>
      </c>
      <c r="DQ116" s="5">
        <f t="shared" si="58"/>
        <v>0</v>
      </c>
      <c r="DR116" s="5">
        <f t="shared" si="58"/>
        <v>0</v>
      </c>
      <c r="DS116" s="5">
        <f t="shared" si="58"/>
        <v>0</v>
      </c>
      <c r="DT116" s="5">
        <f t="shared" si="58"/>
        <v>0</v>
      </c>
      <c r="DU116" s="5">
        <f t="shared" si="58"/>
        <v>0</v>
      </c>
      <c r="DV116" s="5">
        <f t="shared" si="58"/>
        <v>0</v>
      </c>
      <c r="DW116" s="5">
        <f t="shared" si="58"/>
        <v>0</v>
      </c>
      <c r="DX116" s="5">
        <f t="shared" si="58"/>
        <v>0</v>
      </c>
      <c r="DY116" s="5">
        <f t="shared" si="58"/>
        <v>0</v>
      </c>
      <c r="DZ116" s="5">
        <f t="shared" si="58"/>
        <v>0</v>
      </c>
      <c r="EA116" s="5">
        <f t="shared" si="58"/>
        <v>0</v>
      </c>
      <c r="EB116" s="5">
        <f t="shared" si="58"/>
        <v>0</v>
      </c>
      <c r="EC116" s="5">
        <f t="shared" si="58"/>
        <v>0</v>
      </c>
      <c r="ED116" s="5">
        <f t="shared" si="58"/>
        <v>0</v>
      </c>
      <c r="EE116" s="5">
        <f t="shared" si="58"/>
        <v>0</v>
      </c>
      <c r="EF116" s="5">
        <f t="shared" si="58"/>
        <v>0</v>
      </c>
      <c r="EG116" s="5">
        <f t="shared" si="58"/>
        <v>0</v>
      </c>
      <c r="EH116" s="5">
        <f t="shared" si="58"/>
        <v>0</v>
      </c>
      <c r="EI116" s="5">
        <f t="shared" ref="EI116:GT116" si="59">EI48</f>
        <v>0</v>
      </c>
      <c r="EJ116" s="5">
        <f t="shared" si="59"/>
        <v>0</v>
      </c>
      <c r="EK116" s="5">
        <f t="shared" si="59"/>
        <v>0</v>
      </c>
      <c r="EL116" s="5">
        <f t="shared" si="59"/>
        <v>0</v>
      </c>
      <c r="EM116" s="5">
        <f t="shared" si="59"/>
        <v>0</v>
      </c>
      <c r="EN116" s="5">
        <f t="shared" si="59"/>
        <v>0</v>
      </c>
      <c r="EO116" s="5">
        <f t="shared" si="59"/>
        <v>0</v>
      </c>
      <c r="EP116" s="5">
        <f t="shared" si="59"/>
        <v>0</v>
      </c>
      <c r="EQ116" s="5">
        <f t="shared" si="59"/>
        <v>0</v>
      </c>
      <c r="ER116" s="5">
        <f t="shared" si="59"/>
        <v>0</v>
      </c>
      <c r="ES116" s="5">
        <f t="shared" si="59"/>
        <v>0</v>
      </c>
      <c r="ET116" s="5">
        <f t="shared" si="59"/>
        <v>0</v>
      </c>
      <c r="EU116" s="5">
        <f t="shared" si="59"/>
        <v>0</v>
      </c>
      <c r="EV116" s="5">
        <f t="shared" si="59"/>
        <v>0</v>
      </c>
      <c r="EW116" s="5">
        <f t="shared" si="59"/>
        <v>0</v>
      </c>
      <c r="EX116" s="5">
        <f t="shared" si="59"/>
        <v>0</v>
      </c>
      <c r="EY116" s="5">
        <f t="shared" si="59"/>
        <v>0</v>
      </c>
      <c r="EZ116" s="5">
        <f t="shared" si="59"/>
        <v>0</v>
      </c>
      <c r="FA116" s="5">
        <f t="shared" si="59"/>
        <v>0</v>
      </c>
      <c r="FB116" s="5">
        <f t="shared" si="59"/>
        <v>0</v>
      </c>
      <c r="FC116" s="5">
        <f t="shared" si="59"/>
        <v>0</v>
      </c>
      <c r="FD116" s="5">
        <f t="shared" si="59"/>
        <v>0</v>
      </c>
      <c r="FE116" s="5">
        <f t="shared" si="59"/>
        <v>0</v>
      </c>
      <c r="FF116" s="5">
        <f t="shared" si="59"/>
        <v>0</v>
      </c>
      <c r="FG116" s="5">
        <f t="shared" si="59"/>
        <v>0</v>
      </c>
      <c r="FH116" s="5">
        <f t="shared" si="59"/>
        <v>0</v>
      </c>
      <c r="FI116" s="5">
        <f t="shared" si="59"/>
        <v>0</v>
      </c>
      <c r="FJ116" s="5">
        <f t="shared" si="59"/>
        <v>0</v>
      </c>
      <c r="FK116" s="5">
        <f t="shared" si="59"/>
        <v>0</v>
      </c>
      <c r="FL116" s="5">
        <f t="shared" si="59"/>
        <v>0</v>
      </c>
      <c r="FM116" s="5">
        <f t="shared" si="59"/>
        <v>0</v>
      </c>
      <c r="FN116" s="5">
        <f t="shared" si="59"/>
        <v>0</v>
      </c>
      <c r="FO116" s="5">
        <f t="shared" si="59"/>
        <v>0</v>
      </c>
      <c r="FP116" s="5">
        <f t="shared" si="59"/>
        <v>0</v>
      </c>
      <c r="FQ116" s="5">
        <f t="shared" si="59"/>
        <v>0</v>
      </c>
      <c r="FR116" s="5">
        <f t="shared" si="59"/>
        <v>0</v>
      </c>
      <c r="FS116" s="5">
        <f t="shared" si="59"/>
        <v>0</v>
      </c>
      <c r="FT116" s="5">
        <f t="shared" si="59"/>
        <v>0</v>
      </c>
      <c r="FU116" s="5">
        <f t="shared" si="59"/>
        <v>0</v>
      </c>
      <c r="FV116" s="5">
        <f t="shared" si="59"/>
        <v>0</v>
      </c>
      <c r="FW116" s="5">
        <f t="shared" si="59"/>
        <v>0</v>
      </c>
      <c r="FX116" s="5">
        <f t="shared" si="59"/>
        <v>0</v>
      </c>
      <c r="FY116" s="5">
        <f t="shared" si="59"/>
        <v>0</v>
      </c>
      <c r="FZ116" s="5">
        <f t="shared" si="59"/>
        <v>0</v>
      </c>
      <c r="GA116" s="5">
        <f t="shared" si="59"/>
        <v>0</v>
      </c>
      <c r="GB116" s="5">
        <f t="shared" si="59"/>
        <v>0</v>
      </c>
      <c r="GC116" s="5">
        <f t="shared" si="59"/>
        <v>0</v>
      </c>
      <c r="GD116" s="5">
        <f t="shared" si="59"/>
        <v>0</v>
      </c>
      <c r="GE116" s="5">
        <f t="shared" si="59"/>
        <v>0</v>
      </c>
      <c r="GF116" s="5">
        <f t="shared" si="59"/>
        <v>0</v>
      </c>
      <c r="GG116" s="5">
        <f t="shared" si="59"/>
        <v>0</v>
      </c>
      <c r="GH116" s="5">
        <f t="shared" si="59"/>
        <v>0</v>
      </c>
      <c r="GI116" s="5">
        <f t="shared" si="59"/>
        <v>0</v>
      </c>
      <c r="GJ116" s="5">
        <f t="shared" si="59"/>
        <v>0</v>
      </c>
      <c r="GK116" s="5">
        <f t="shared" si="59"/>
        <v>0</v>
      </c>
      <c r="GL116" s="5">
        <f t="shared" si="59"/>
        <v>0</v>
      </c>
      <c r="GM116" s="5">
        <f t="shared" si="59"/>
        <v>0</v>
      </c>
      <c r="GN116" s="5">
        <f t="shared" si="59"/>
        <v>0</v>
      </c>
      <c r="GO116" s="5">
        <f t="shared" si="59"/>
        <v>0</v>
      </c>
      <c r="GP116" s="5">
        <f t="shared" si="59"/>
        <v>0</v>
      </c>
      <c r="GQ116" s="5">
        <f t="shared" si="59"/>
        <v>0</v>
      </c>
      <c r="GR116" s="5">
        <f t="shared" si="59"/>
        <v>0</v>
      </c>
      <c r="GS116" s="5">
        <f t="shared" si="59"/>
        <v>0</v>
      </c>
      <c r="GT116" s="5">
        <f t="shared" si="59"/>
        <v>0</v>
      </c>
      <c r="GU116" s="5">
        <f t="shared" ref="GU116:HA116" si="60">GU48</f>
        <v>0</v>
      </c>
      <c r="GV116" s="5">
        <f t="shared" si="60"/>
        <v>0</v>
      </c>
      <c r="GW116" s="5">
        <f t="shared" si="60"/>
        <v>0</v>
      </c>
      <c r="GX116" s="5">
        <f t="shared" si="60"/>
        <v>0</v>
      </c>
      <c r="GY116" s="5">
        <f t="shared" si="60"/>
        <v>0</v>
      </c>
      <c r="GZ116" s="5">
        <f t="shared" si="60"/>
        <v>0</v>
      </c>
      <c r="HA116" s="5">
        <f t="shared" si="60"/>
        <v>0</v>
      </c>
    </row>
    <row r="117" spans="4:209" hidden="1" x14ac:dyDescent="0.25">
      <c r="H117" s="36"/>
      <c r="I117" s="16" t="s">
        <v>542</v>
      </c>
      <c r="J117" s="9" t="e">
        <f>J15/((('4-Inventory'!J48+'4-Inventory'!J49)+('4-Inventory'!J51+'4-Inventory'!J52))/2)/12</f>
        <v>#DIV/0!</v>
      </c>
      <c r="K117" s="9" t="e">
        <f>K15/((('4-Inventory'!K48+'4-Inventory'!K49)+('4-Inventory'!K51+'4-Inventory'!K52))/2)/12</f>
        <v>#DIV/0!</v>
      </c>
      <c r="L117" s="9" t="e">
        <f>L15/((('4-Inventory'!L48+'4-Inventory'!L49)+('4-Inventory'!L51+'4-Inventory'!L52))/2)/12</f>
        <v>#DIV/0!</v>
      </c>
      <c r="M117" s="9" t="e">
        <f>M15/((('4-Inventory'!M48+'4-Inventory'!M49)+('4-Inventory'!M51+'4-Inventory'!M52))/2)/12</f>
        <v>#DIV/0!</v>
      </c>
      <c r="N117" s="9" t="e">
        <f>N15/((('4-Inventory'!N48+'4-Inventory'!N49)+('4-Inventory'!N51+'4-Inventory'!N52))/2)/12</f>
        <v>#DIV/0!</v>
      </c>
      <c r="O117" s="9" t="e">
        <f>O15/((('4-Inventory'!O48+'4-Inventory'!O49)+('4-Inventory'!O51+'4-Inventory'!O52))/2)/12</f>
        <v>#DIV/0!</v>
      </c>
      <c r="P117" s="9" t="e">
        <f>P15/((('4-Inventory'!P48+'4-Inventory'!P49)+('4-Inventory'!P51+'4-Inventory'!P52))/2)/12</f>
        <v>#DIV/0!</v>
      </c>
      <c r="Q117" s="9" t="e">
        <f>Q15/((('4-Inventory'!Q48+'4-Inventory'!Q49)+('4-Inventory'!Q51+'4-Inventory'!Q52))/2)/12</f>
        <v>#DIV/0!</v>
      </c>
      <c r="R117" s="9" t="e">
        <f>R15/((('4-Inventory'!R48+'4-Inventory'!R49)+('4-Inventory'!R51+'4-Inventory'!R52))/2)/12</f>
        <v>#DIV/0!</v>
      </c>
      <c r="S117" s="9" t="e">
        <f>S15/((('4-Inventory'!S48+'4-Inventory'!S49)+('4-Inventory'!S51+'4-Inventory'!S52))/2)/12</f>
        <v>#DIV/0!</v>
      </c>
      <c r="T117" s="9" t="e">
        <f>T15/((('4-Inventory'!T48+'4-Inventory'!T49)+('4-Inventory'!T51+'4-Inventory'!T52))/2)/12</f>
        <v>#DIV/0!</v>
      </c>
      <c r="U117" s="9" t="e">
        <f>U15/((('4-Inventory'!U48+'4-Inventory'!U49)+('4-Inventory'!U51+'4-Inventory'!U52))/2)/12</f>
        <v>#DIV/0!</v>
      </c>
      <c r="V117" s="9" t="e">
        <f>V15/((('4-Inventory'!V48+'4-Inventory'!V49)+('4-Inventory'!V51+'4-Inventory'!V52))/2)/12</f>
        <v>#DIV/0!</v>
      </c>
      <c r="W117" s="9" t="e">
        <f>W15/((('4-Inventory'!W48+'4-Inventory'!W49)+('4-Inventory'!W51+'4-Inventory'!W52))/2)/12</f>
        <v>#DIV/0!</v>
      </c>
      <c r="X117" s="9" t="e">
        <f>X15/((('4-Inventory'!X48+'4-Inventory'!X49)+('4-Inventory'!X51+'4-Inventory'!X52))/2)/12</f>
        <v>#DIV/0!</v>
      </c>
      <c r="Y117" s="9" t="e">
        <f>Y15/((('4-Inventory'!Y48+'4-Inventory'!Y49)+('4-Inventory'!Y51+'4-Inventory'!Y52))/2)/12</f>
        <v>#DIV/0!</v>
      </c>
      <c r="Z117" s="9" t="e">
        <f>Z15/((('4-Inventory'!Z48+'4-Inventory'!Z49)+('4-Inventory'!Z51+'4-Inventory'!Z52))/2)/12</f>
        <v>#DIV/0!</v>
      </c>
      <c r="AA117" s="9" t="e">
        <f>AA15/((('4-Inventory'!AA48+'4-Inventory'!AA49)+('4-Inventory'!AA51+'4-Inventory'!AA52))/2)/12</f>
        <v>#DIV/0!</v>
      </c>
      <c r="AB117" s="9" t="e">
        <f>AB15/((('4-Inventory'!AB48+'4-Inventory'!AB49)+('4-Inventory'!AB51+'4-Inventory'!AB52))/2)/12</f>
        <v>#DIV/0!</v>
      </c>
      <c r="AC117" s="9" t="e">
        <f>AC15/((('4-Inventory'!AC48+'4-Inventory'!AC49)+('4-Inventory'!AC51+'4-Inventory'!AC52))/2)/12</f>
        <v>#DIV/0!</v>
      </c>
      <c r="AD117" s="9" t="e">
        <f>AD15/((('4-Inventory'!AD48+'4-Inventory'!AD49)+('4-Inventory'!AD51+'4-Inventory'!AD52))/2)/12</f>
        <v>#DIV/0!</v>
      </c>
      <c r="AE117" s="9" t="e">
        <f>AE15/((('4-Inventory'!AE48+'4-Inventory'!AE49)+('4-Inventory'!AE51+'4-Inventory'!AE52))/2)/12</f>
        <v>#DIV/0!</v>
      </c>
      <c r="AF117" s="9" t="e">
        <f>AF15/((('4-Inventory'!AF48+'4-Inventory'!AF49)+('4-Inventory'!AF51+'4-Inventory'!AF52))/2)/12</f>
        <v>#DIV/0!</v>
      </c>
      <c r="AG117" s="9" t="e">
        <f>AG15/((('4-Inventory'!AG48+'4-Inventory'!AG49)+('4-Inventory'!AG51+'4-Inventory'!AG52))/2)/12</f>
        <v>#DIV/0!</v>
      </c>
      <c r="AH117" s="9" t="e">
        <f>AH15/((('4-Inventory'!AH48+'4-Inventory'!AH49)+('4-Inventory'!AH51+'4-Inventory'!AH52))/2)/12</f>
        <v>#DIV/0!</v>
      </c>
      <c r="AI117" s="9" t="e">
        <f>AI15/((('4-Inventory'!AI48+'4-Inventory'!AI49)+('4-Inventory'!AI51+'4-Inventory'!AI52))/2)/12</f>
        <v>#DIV/0!</v>
      </c>
      <c r="AJ117" s="9" t="e">
        <f>AJ15/((('4-Inventory'!AJ48+'4-Inventory'!AJ49)+('4-Inventory'!AJ51+'4-Inventory'!AJ52))/2)/12</f>
        <v>#DIV/0!</v>
      </c>
      <c r="AK117" s="9" t="e">
        <f>AK15/((('4-Inventory'!AK48+'4-Inventory'!AK49)+('4-Inventory'!AK51+'4-Inventory'!AK52))/2)/12</f>
        <v>#DIV/0!</v>
      </c>
      <c r="AL117" s="9" t="e">
        <f>AL15/((('4-Inventory'!AL48+'4-Inventory'!AL49)+('4-Inventory'!AL51+'4-Inventory'!AL52))/2)/12</f>
        <v>#DIV/0!</v>
      </c>
      <c r="AM117" s="9" t="e">
        <f>AM15/((('4-Inventory'!AM48+'4-Inventory'!AM49)+('4-Inventory'!AM51+'4-Inventory'!AM52))/2)/12</f>
        <v>#DIV/0!</v>
      </c>
      <c r="AN117" s="9" t="e">
        <f>AN15/((('4-Inventory'!AN48+'4-Inventory'!AN49)+('4-Inventory'!AN51+'4-Inventory'!AN52))/2)/12</f>
        <v>#DIV/0!</v>
      </c>
      <c r="AO117" s="9" t="e">
        <f>AO15/((('4-Inventory'!AO48+'4-Inventory'!AO49)+('4-Inventory'!AO51+'4-Inventory'!AO52))/2)/12</f>
        <v>#DIV/0!</v>
      </c>
      <c r="AP117" s="9" t="e">
        <f>AP15/((('4-Inventory'!AP48+'4-Inventory'!AP49)+('4-Inventory'!AP51+'4-Inventory'!AP52))/2)/12</f>
        <v>#DIV/0!</v>
      </c>
      <c r="AQ117" s="9" t="e">
        <f>AQ15/((('4-Inventory'!AQ48+'4-Inventory'!AQ49)+('4-Inventory'!AQ51+'4-Inventory'!AQ52))/2)/12</f>
        <v>#DIV/0!</v>
      </c>
      <c r="AR117" s="9" t="e">
        <f>AR15/((('4-Inventory'!AR48+'4-Inventory'!AR49)+('4-Inventory'!AR51+'4-Inventory'!AR52))/2)/12</f>
        <v>#DIV/0!</v>
      </c>
      <c r="AS117" s="9" t="e">
        <f>AS15/((('4-Inventory'!AS48+'4-Inventory'!AS49)+('4-Inventory'!AS51+'4-Inventory'!AS52))/2)/12</f>
        <v>#DIV/0!</v>
      </c>
      <c r="AT117" s="9" t="e">
        <f>AT15/((('4-Inventory'!AT48+'4-Inventory'!AT49)+('4-Inventory'!AT51+'4-Inventory'!AT52))/2)/12</f>
        <v>#DIV/0!</v>
      </c>
      <c r="AU117" s="9" t="e">
        <f>AU15/((('4-Inventory'!AU48+'4-Inventory'!AU49)+('4-Inventory'!AU51+'4-Inventory'!AU52))/2)/12</f>
        <v>#DIV/0!</v>
      </c>
      <c r="AV117" s="9" t="e">
        <f>AV15/((('4-Inventory'!AV48+'4-Inventory'!AV49)+('4-Inventory'!AV51+'4-Inventory'!AV52))/2)/12</f>
        <v>#DIV/0!</v>
      </c>
      <c r="AW117" s="9" t="e">
        <f>AW15/((('4-Inventory'!AW48+'4-Inventory'!AW49)+('4-Inventory'!AW51+'4-Inventory'!AW52))/2)/12</f>
        <v>#DIV/0!</v>
      </c>
      <c r="AX117" s="9" t="e">
        <f>AX15/((('4-Inventory'!AX48+'4-Inventory'!AX49)+('4-Inventory'!AX51+'4-Inventory'!AX52))/2)/12</f>
        <v>#DIV/0!</v>
      </c>
      <c r="AY117" s="9" t="e">
        <f>AY15/((('4-Inventory'!AY48+'4-Inventory'!AY49)+('4-Inventory'!AY51+'4-Inventory'!AY52))/2)/12</f>
        <v>#DIV/0!</v>
      </c>
      <c r="AZ117" s="9" t="e">
        <f>AZ15/((('4-Inventory'!AZ48+'4-Inventory'!AZ49)+('4-Inventory'!AZ51+'4-Inventory'!AZ52))/2)/12</f>
        <v>#DIV/0!</v>
      </c>
      <c r="BA117" s="9" t="e">
        <f>BA15/((('4-Inventory'!BA48+'4-Inventory'!BA49)+('4-Inventory'!BA51+'4-Inventory'!BA52))/2)/12</f>
        <v>#DIV/0!</v>
      </c>
      <c r="BB117" s="9" t="e">
        <f>BB15/((('4-Inventory'!BB48+'4-Inventory'!BB49)+('4-Inventory'!BB51+'4-Inventory'!BB52))/2)/12</f>
        <v>#DIV/0!</v>
      </c>
      <c r="BC117" s="9" t="e">
        <f>BC15/((('4-Inventory'!BC48+'4-Inventory'!BC49)+('4-Inventory'!BC51+'4-Inventory'!BC52))/2)/12</f>
        <v>#DIV/0!</v>
      </c>
      <c r="BD117" s="9" t="e">
        <f>BD15/((('4-Inventory'!BD48+'4-Inventory'!BD49)+('4-Inventory'!BD51+'4-Inventory'!BD52))/2)/12</f>
        <v>#DIV/0!</v>
      </c>
      <c r="BE117" s="9" t="e">
        <f>BE15/((('4-Inventory'!BE48+'4-Inventory'!BE49)+('4-Inventory'!BE51+'4-Inventory'!BE52))/2)/12</f>
        <v>#DIV/0!</v>
      </c>
      <c r="BF117" s="9" t="e">
        <f>BF15/((('4-Inventory'!BF48+'4-Inventory'!BF49)+('4-Inventory'!BF51+'4-Inventory'!BF52))/2)/12</f>
        <v>#DIV/0!</v>
      </c>
      <c r="BG117" s="9" t="e">
        <f>BG15/((('4-Inventory'!BG48+'4-Inventory'!BG49)+('4-Inventory'!BG51+'4-Inventory'!BG52))/2)/12</f>
        <v>#DIV/0!</v>
      </c>
      <c r="BH117" s="9" t="e">
        <f>BH15/((('4-Inventory'!BH48+'4-Inventory'!BH49)+('4-Inventory'!BH51+'4-Inventory'!BH52))/2)/12</f>
        <v>#DIV/0!</v>
      </c>
      <c r="BI117" s="9" t="e">
        <f>BI15/((('4-Inventory'!BI48+'4-Inventory'!BI49)+('4-Inventory'!BI51+'4-Inventory'!BI52))/2)/12</f>
        <v>#DIV/0!</v>
      </c>
      <c r="BJ117" s="9" t="e">
        <f>BJ15/((('4-Inventory'!BJ48+'4-Inventory'!BJ49)+('4-Inventory'!BJ51+'4-Inventory'!BJ52))/2)/12</f>
        <v>#DIV/0!</v>
      </c>
      <c r="BK117" s="9" t="e">
        <f>BK15/((('4-Inventory'!BK48+'4-Inventory'!BK49)+('4-Inventory'!BK51+'4-Inventory'!BK52))/2)/12</f>
        <v>#DIV/0!</v>
      </c>
      <c r="BL117" s="9" t="e">
        <f>BL15/((('4-Inventory'!BL48+'4-Inventory'!BL49)+('4-Inventory'!BL51+'4-Inventory'!BL52))/2)/12</f>
        <v>#DIV/0!</v>
      </c>
      <c r="BM117" s="9" t="e">
        <f>BM15/((('4-Inventory'!BM48+'4-Inventory'!BM49)+('4-Inventory'!BM51+'4-Inventory'!BM52))/2)/12</f>
        <v>#DIV/0!</v>
      </c>
      <c r="BN117" s="9" t="e">
        <f>BN15/((('4-Inventory'!BN48+'4-Inventory'!BN49)+('4-Inventory'!BN51+'4-Inventory'!BN52))/2)/12</f>
        <v>#DIV/0!</v>
      </c>
      <c r="BO117" s="9" t="e">
        <f>BO15/((('4-Inventory'!BO48+'4-Inventory'!BO49)+('4-Inventory'!BO51+'4-Inventory'!BO52))/2)/12</f>
        <v>#DIV/0!</v>
      </c>
      <c r="BP117" s="9" t="e">
        <f>BP15/((('4-Inventory'!BP48+'4-Inventory'!BP49)+('4-Inventory'!BP51+'4-Inventory'!BP52))/2)/12</f>
        <v>#DIV/0!</v>
      </c>
      <c r="BQ117" s="9" t="e">
        <f>BQ15/((('4-Inventory'!BQ48+'4-Inventory'!BQ49)+('4-Inventory'!BQ51+'4-Inventory'!BQ52))/2)/12</f>
        <v>#DIV/0!</v>
      </c>
      <c r="BR117" s="9" t="e">
        <f>BR15/((('4-Inventory'!BR48+'4-Inventory'!BR49)+('4-Inventory'!BR51+'4-Inventory'!BR52))/2)/12</f>
        <v>#DIV/0!</v>
      </c>
      <c r="BS117" s="9" t="e">
        <f>BS15/((('4-Inventory'!BS48+'4-Inventory'!BS49)+('4-Inventory'!BS51+'4-Inventory'!BS52))/2)/12</f>
        <v>#DIV/0!</v>
      </c>
      <c r="BT117" s="9" t="e">
        <f>BT15/((('4-Inventory'!BT48+'4-Inventory'!BT49)+('4-Inventory'!BT51+'4-Inventory'!BT52))/2)/12</f>
        <v>#DIV/0!</v>
      </c>
      <c r="BU117" s="9" t="e">
        <f>BU15/((('4-Inventory'!BU48+'4-Inventory'!BU49)+('4-Inventory'!BU51+'4-Inventory'!BU52))/2)/12</f>
        <v>#DIV/0!</v>
      </c>
      <c r="BV117" s="9" t="e">
        <f>BV15/((('4-Inventory'!BV48+'4-Inventory'!BV49)+('4-Inventory'!BV51+'4-Inventory'!BV52))/2)/12</f>
        <v>#DIV/0!</v>
      </c>
      <c r="BW117" s="9" t="e">
        <f>BW15/((('4-Inventory'!BW48+'4-Inventory'!BW49)+('4-Inventory'!BW51+'4-Inventory'!BW52))/2)/12</f>
        <v>#DIV/0!</v>
      </c>
      <c r="BX117" s="9" t="e">
        <f>BX15/((('4-Inventory'!BX48+'4-Inventory'!BX49)+('4-Inventory'!BX51+'4-Inventory'!BX52))/2)/12</f>
        <v>#DIV/0!</v>
      </c>
      <c r="BY117" s="9" t="e">
        <f>BY15/((('4-Inventory'!BY48+'4-Inventory'!BY49)+('4-Inventory'!BY51+'4-Inventory'!BY52))/2)/12</f>
        <v>#DIV/0!</v>
      </c>
      <c r="BZ117" s="9" t="e">
        <f>BZ15/((('4-Inventory'!BZ48+'4-Inventory'!BZ49)+('4-Inventory'!BZ51+'4-Inventory'!BZ52))/2)/12</f>
        <v>#DIV/0!</v>
      </c>
      <c r="CA117" s="9" t="e">
        <f>CA15/((('4-Inventory'!CA48+'4-Inventory'!CA49)+('4-Inventory'!CA51+'4-Inventory'!CA52))/2)/12</f>
        <v>#DIV/0!</v>
      </c>
      <c r="CB117" s="9" t="e">
        <f>CB15/((('4-Inventory'!CB48+'4-Inventory'!CB49)+('4-Inventory'!CB51+'4-Inventory'!CB52))/2)/12</f>
        <v>#DIV/0!</v>
      </c>
      <c r="CC117" s="9" t="e">
        <f>CC15/((('4-Inventory'!CC48+'4-Inventory'!CC49)+('4-Inventory'!CC51+'4-Inventory'!CC52))/2)/12</f>
        <v>#DIV/0!</v>
      </c>
      <c r="CD117" s="9" t="e">
        <f>CD15/((('4-Inventory'!CD48+'4-Inventory'!CD49)+('4-Inventory'!CD51+'4-Inventory'!CD52))/2)/12</f>
        <v>#DIV/0!</v>
      </c>
      <c r="CE117" s="9" t="e">
        <f>CE15/((('4-Inventory'!CE48+'4-Inventory'!CE49)+('4-Inventory'!CE51+'4-Inventory'!CE52))/2)/12</f>
        <v>#DIV/0!</v>
      </c>
      <c r="CF117" s="9" t="e">
        <f>CF15/((('4-Inventory'!CF48+'4-Inventory'!CF49)+('4-Inventory'!CF51+'4-Inventory'!CF52))/2)/12</f>
        <v>#DIV/0!</v>
      </c>
      <c r="CG117" s="9" t="e">
        <f>CG15/((('4-Inventory'!CG48+'4-Inventory'!CG49)+('4-Inventory'!CG51+'4-Inventory'!CG52))/2)/12</f>
        <v>#DIV/0!</v>
      </c>
      <c r="CH117" s="9" t="e">
        <f>CH15/((('4-Inventory'!CH48+'4-Inventory'!CH49)+('4-Inventory'!CH51+'4-Inventory'!CH52))/2)/12</f>
        <v>#DIV/0!</v>
      </c>
      <c r="CI117" s="9" t="e">
        <f>CI15/((('4-Inventory'!CI48+'4-Inventory'!CI49)+('4-Inventory'!CI51+'4-Inventory'!CI52))/2)/12</f>
        <v>#DIV/0!</v>
      </c>
      <c r="CJ117" s="9" t="e">
        <f>CJ15/((('4-Inventory'!CJ48+'4-Inventory'!CJ49)+('4-Inventory'!CJ51+'4-Inventory'!CJ52))/2)/12</f>
        <v>#DIV/0!</v>
      </c>
      <c r="CK117" s="9" t="e">
        <f>CK15/((('4-Inventory'!CK48+'4-Inventory'!CK49)+('4-Inventory'!CK51+'4-Inventory'!CK52))/2)/12</f>
        <v>#DIV/0!</v>
      </c>
      <c r="CL117" s="9" t="e">
        <f>CL15/((('4-Inventory'!CL48+'4-Inventory'!CL49)+('4-Inventory'!CL51+'4-Inventory'!CL52))/2)/12</f>
        <v>#DIV/0!</v>
      </c>
      <c r="CM117" s="9" t="e">
        <f>CM15/((('4-Inventory'!CM48+'4-Inventory'!CM49)+('4-Inventory'!CM51+'4-Inventory'!CM52))/2)/12</f>
        <v>#DIV/0!</v>
      </c>
      <c r="CN117" s="9" t="e">
        <f>CN15/((('4-Inventory'!CN48+'4-Inventory'!CN49)+('4-Inventory'!CN51+'4-Inventory'!CN52))/2)/12</f>
        <v>#DIV/0!</v>
      </c>
      <c r="CO117" s="9" t="e">
        <f>CO15/((('4-Inventory'!CO48+'4-Inventory'!CO49)+('4-Inventory'!CO51+'4-Inventory'!CO52))/2)/12</f>
        <v>#DIV/0!</v>
      </c>
      <c r="CP117" s="9" t="e">
        <f>CP15/((('4-Inventory'!CP48+'4-Inventory'!CP49)+('4-Inventory'!CP51+'4-Inventory'!CP52))/2)/12</f>
        <v>#DIV/0!</v>
      </c>
      <c r="CQ117" s="9" t="e">
        <f>CQ15/((('4-Inventory'!CQ48+'4-Inventory'!CQ49)+('4-Inventory'!CQ51+'4-Inventory'!CQ52))/2)/12</f>
        <v>#DIV/0!</v>
      </c>
      <c r="CR117" s="9" t="e">
        <f>CR15/((('4-Inventory'!CR48+'4-Inventory'!CR49)+('4-Inventory'!CR51+'4-Inventory'!CR52))/2)/12</f>
        <v>#DIV/0!</v>
      </c>
      <c r="CS117" s="9" t="e">
        <f>CS15/((('4-Inventory'!CS48+'4-Inventory'!CS49)+('4-Inventory'!CS51+'4-Inventory'!CS52))/2)/12</f>
        <v>#DIV/0!</v>
      </c>
      <c r="CT117" s="9" t="e">
        <f>CT15/((('4-Inventory'!CT48+'4-Inventory'!CT49)+('4-Inventory'!CT51+'4-Inventory'!CT52))/2)/12</f>
        <v>#DIV/0!</v>
      </c>
      <c r="CU117" s="9" t="e">
        <f>CU15/((('4-Inventory'!CU48+'4-Inventory'!CU49)+('4-Inventory'!CU51+'4-Inventory'!CU52))/2)/12</f>
        <v>#DIV/0!</v>
      </c>
      <c r="CV117" s="9" t="e">
        <f>CV15/((('4-Inventory'!CV48+'4-Inventory'!CV49)+('4-Inventory'!CV51+'4-Inventory'!CV52))/2)/12</f>
        <v>#DIV/0!</v>
      </c>
      <c r="CW117" s="9" t="e">
        <f>CW15/((('4-Inventory'!CW48+'4-Inventory'!CW49)+('4-Inventory'!CW51+'4-Inventory'!CW52))/2)/12</f>
        <v>#DIV/0!</v>
      </c>
      <c r="CX117" s="9" t="e">
        <f>CX15/((('4-Inventory'!CX48+'4-Inventory'!CX49)+('4-Inventory'!CX51+'4-Inventory'!CX52))/2)/12</f>
        <v>#DIV/0!</v>
      </c>
      <c r="CY117" s="9" t="e">
        <f>CY15/((('4-Inventory'!CY48+'4-Inventory'!CY49)+('4-Inventory'!CY51+'4-Inventory'!CY52))/2)/12</f>
        <v>#DIV/0!</v>
      </c>
      <c r="CZ117" s="9" t="e">
        <f>CZ15/((('4-Inventory'!CZ48+'4-Inventory'!CZ49)+('4-Inventory'!CZ51+'4-Inventory'!CZ52))/2)/12</f>
        <v>#DIV/0!</v>
      </c>
      <c r="DA117" s="9" t="e">
        <f>DA15/((('4-Inventory'!DA48+'4-Inventory'!DA49)+('4-Inventory'!DA51+'4-Inventory'!DA52))/2)/12</f>
        <v>#DIV/0!</v>
      </c>
      <c r="DB117" s="9" t="e">
        <f>DB15/((('4-Inventory'!DB48+'4-Inventory'!DB49)+('4-Inventory'!DB51+'4-Inventory'!DB52))/2)/12</f>
        <v>#DIV/0!</v>
      </c>
      <c r="DC117" s="9" t="e">
        <f>DC15/((('4-Inventory'!DC48+'4-Inventory'!DC49)+('4-Inventory'!DC51+'4-Inventory'!DC52))/2)/12</f>
        <v>#DIV/0!</v>
      </c>
      <c r="DD117" s="9" t="e">
        <f>DD15/((('4-Inventory'!DD48+'4-Inventory'!DD49)+('4-Inventory'!DD51+'4-Inventory'!DD52))/2)/12</f>
        <v>#DIV/0!</v>
      </c>
      <c r="DE117" s="9" t="e">
        <f>DE15/((('4-Inventory'!DE48+'4-Inventory'!DE49)+('4-Inventory'!DE51+'4-Inventory'!DE52))/2)/12</f>
        <v>#DIV/0!</v>
      </c>
      <c r="DF117" s="9" t="e">
        <f>DF15/((('4-Inventory'!DF48+'4-Inventory'!DF49)+('4-Inventory'!DF51+'4-Inventory'!DF52))/2)/12</f>
        <v>#DIV/0!</v>
      </c>
      <c r="DG117" s="9" t="e">
        <f>DG15/((('4-Inventory'!DG48+'4-Inventory'!DG49)+('4-Inventory'!DG51+'4-Inventory'!DG52))/2)/12</f>
        <v>#DIV/0!</v>
      </c>
      <c r="DH117" s="9" t="e">
        <f>DH15/((('4-Inventory'!DH48+'4-Inventory'!DH49)+('4-Inventory'!DH51+'4-Inventory'!DH52))/2)/12</f>
        <v>#DIV/0!</v>
      </c>
      <c r="DI117" s="9" t="e">
        <f>DI15/((('4-Inventory'!DI48+'4-Inventory'!DI49)+('4-Inventory'!DI51+'4-Inventory'!DI52))/2)/12</f>
        <v>#DIV/0!</v>
      </c>
      <c r="DJ117" s="9" t="e">
        <f>DJ15/((('4-Inventory'!DJ48+'4-Inventory'!DJ49)+('4-Inventory'!DJ51+'4-Inventory'!DJ52))/2)/12</f>
        <v>#DIV/0!</v>
      </c>
      <c r="DK117" s="9" t="e">
        <f>DK15/((('4-Inventory'!DK48+'4-Inventory'!DK49)+('4-Inventory'!DK51+'4-Inventory'!DK52))/2)/12</f>
        <v>#DIV/0!</v>
      </c>
      <c r="DL117" s="9" t="e">
        <f>DL15/((('4-Inventory'!DL48+'4-Inventory'!DL49)+('4-Inventory'!DL51+'4-Inventory'!DL52))/2)/12</f>
        <v>#DIV/0!</v>
      </c>
      <c r="DM117" s="9" t="e">
        <f>DM15/((('4-Inventory'!DM48+'4-Inventory'!DM49)+('4-Inventory'!DM51+'4-Inventory'!DM52))/2)/12</f>
        <v>#DIV/0!</v>
      </c>
      <c r="DN117" s="9" t="e">
        <f>DN15/((('4-Inventory'!DN48+'4-Inventory'!DN49)+('4-Inventory'!DN51+'4-Inventory'!DN52))/2)/12</f>
        <v>#DIV/0!</v>
      </c>
      <c r="DO117" s="9" t="e">
        <f>DO15/((('4-Inventory'!DO48+'4-Inventory'!DO49)+('4-Inventory'!DO51+'4-Inventory'!DO52))/2)/12</f>
        <v>#DIV/0!</v>
      </c>
      <c r="DP117" s="9" t="e">
        <f>DP15/((('4-Inventory'!DP48+'4-Inventory'!DP49)+('4-Inventory'!DP51+'4-Inventory'!DP52))/2)/12</f>
        <v>#DIV/0!</v>
      </c>
      <c r="DQ117" s="9" t="e">
        <f>DQ15/((('4-Inventory'!DQ48+'4-Inventory'!DQ49)+('4-Inventory'!DQ51+'4-Inventory'!DQ52))/2)/12</f>
        <v>#DIV/0!</v>
      </c>
      <c r="DR117" s="9" t="e">
        <f>DR15/((('4-Inventory'!DR48+'4-Inventory'!DR49)+('4-Inventory'!DR51+'4-Inventory'!DR52))/2)/12</f>
        <v>#DIV/0!</v>
      </c>
      <c r="DS117" s="9" t="e">
        <f>DS15/((('4-Inventory'!DS48+'4-Inventory'!DS49)+('4-Inventory'!DS51+'4-Inventory'!DS52))/2)/12</f>
        <v>#DIV/0!</v>
      </c>
      <c r="DT117" s="9" t="e">
        <f>DT15/((('4-Inventory'!DT48+'4-Inventory'!DT49)+('4-Inventory'!DT51+'4-Inventory'!DT52))/2)/12</f>
        <v>#DIV/0!</v>
      </c>
      <c r="DU117" s="9" t="e">
        <f>DU15/((('4-Inventory'!DU48+'4-Inventory'!DU49)+('4-Inventory'!DU51+'4-Inventory'!DU52))/2)/12</f>
        <v>#DIV/0!</v>
      </c>
      <c r="DV117" s="9" t="e">
        <f>DV15/((('4-Inventory'!DV48+'4-Inventory'!DV49)+('4-Inventory'!DV51+'4-Inventory'!DV52))/2)/12</f>
        <v>#DIV/0!</v>
      </c>
      <c r="DW117" s="9" t="e">
        <f>DW15/((('4-Inventory'!DW48+'4-Inventory'!DW49)+('4-Inventory'!DW51+'4-Inventory'!DW52))/2)/12</f>
        <v>#DIV/0!</v>
      </c>
      <c r="DX117" s="9" t="e">
        <f>DX15/((('4-Inventory'!DX48+'4-Inventory'!DX49)+('4-Inventory'!DX51+'4-Inventory'!DX52))/2)/12</f>
        <v>#DIV/0!</v>
      </c>
      <c r="DY117" s="9" t="e">
        <f>DY15/((('4-Inventory'!DY48+'4-Inventory'!DY49)+('4-Inventory'!DY51+'4-Inventory'!DY52))/2)/12</f>
        <v>#DIV/0!</v>
      </c>
      <c r="DZ117" s="9" t="e">
        <f>DZ15/((('4-Inventory'!DZ48+'4-Inventory'!DZ49)+('4-Inventory'!DZ51+'4-Inventory'!DZ52))/2)/12</f>
        <v>#DIV/0!</v>
      </c>
      <c r="EA117" s="9" t="e">
        <f>EA15/((('4-Inventory'!EA48+'4-Inventory'!EA49)+('4-Inventory'!EA51+'4-Inventory'!EA52))/2)/12</f>
        <v>#DIV/0!</v>
      </c>
      <c r="EB117" s="9" t="e">
        <f>EB15/((('4-Inventory'!EB48+'4-Inventory'!EB49)+('4-Inventory'!EB51+'4-Inventory'!EB52))/2)/12</f>
        <v>#DIV/0!</v>
      </c>
      <c r="EC117" s="9" t="e">
        <f>EC15/((('4-Inventory'!EC48+'4-Inventory'!EC49)+('4-Inventory'!EC51+'4-Inventory'!EC52))/2)/12</f>
        <v>#DIV/0!</v>
      </c>
      <c r="ED117" s="9" t="e">
        <f>ED15/((('4-Inventory'!ED48+'4-Inventory'!ED49)+('4-Inventory'!ED51+'4-Inventory'!ED52))/2)/12</f>
        <v>#DIV/0!</v>
      </c>
      <c r="EE117" s="9" t="e">
        <f>EE15/((('4-Inventory'!EE48+'4-Inventory'!EE49)+('4-Inventory'!EE51+'4-Inventory'!EE52))/2)/12</f>
        <v>#DIV/0!</v>
      </c>
      <c r="EF117" s="9" t="e">
        <f>EF15/((('4-Inventory'!EF48+'4-Inventory'!EF49)+('4-Inventory'!EF51+'4-Inventory'!EF52))/2)/12</f>
        <v>#DIV/0!</v>
      </c>
      <c r="EG117" s="9" t="e">
        <f>EG15/((('4-Inventory'!EG48+'4-Inventory'!EG49)+('4-Inventory'!EG51+'4-Inventory'!EG52))/2)/12</f>
        <v>#DIV/0!</v>
      </c>
      <c r="EH117" s="9" t="e">
        <f>EH15/((('4-Inventory'!EH48+'4-Inventory'!EH49)+('4-Inventory'!EH51+'4-Inventory'!EH52))/2)/12</f>
        <v>#DIV/0!</v>
      </c>
      <c r="EI117" s="9" t="e">
        <f>EI15/((('4-Inventory'!EI48+'4-Inventory'!EI49)+('4-Inventory'!EI51+'4-Inventory'!EI52))/2)/12</f>
        <v>#DIV/0!</v>
      </c>
      <c r="EJ117" s="9" t="e">
        <f>EJ15/((('4-Inventory'!EJ48+'4-Inventory'!EJ49)+('4-Inventory'!EJ51+'4-Inventory'!EJ52))/2)/12</f>
        <v>#DIV/0!</v>
      </c>
      <c r="EK117" s="9" t="e">
        <f>EK15/((('4-Inventory'!EK48+'4-Inventory'!EK49)+('4-Inventory'!EK51+'4-Inventory'!EK52))/2)/12</f>
        <v>#DIV/0!</v>
      </c>
      <c r="EL117" s="9" t="e">
        <f>EL15/((('4-Inventory'!EL48+'4-Inventory'!EL49)+('4-Inventory'!EL51+'4-Inventory'!EL52))/2)/12</f>
        <v>#DIV/0!</v>
      </c>
      <c r="EM117" s="9" t="e">
        <f>EM15/((('4-Inventory'!EM48+'4-Inventory'!EM49)+('4-Inventory'!EM51+'4-Inventory'!EM52))/2)/12</f>
        <v>#DIV/0!</v>
      </c>
      <c r="EN117" s="9" t="e">
        <f>EN15/((('4-Inventory'!EN48+'4-Inventory'!EN49)+('4-Inventory'!EN51+'4-Inventory'!EN52))/2)/12</f>
        <v>#DIV/0!</v>
      </c>
      <c r="EO117" s="9" t="e">
        <f>EO15/((('4-Inventory'!EO48+'4-Inventory'!EO49)+('4-Inventory'!EO51+'4-Inventory'!EO52))/2)/12</f>
        <v>#DIV/0!</v>
      </c>
      <c r="EP117" s="9" t="e">
        <f>EP15/((('4-Inventory'!EP48+'4-Inventory'!EP49)+('4-Inventory'!EP51+'4-Inventory'!EP52))/2)/12</f>
        <v>#DIV/0!</v>
      </c>
      <c r="EQ117" s="9" t="e">
        <f>EQ15/((('4-Inventory'!EQ48+'4-Inventory'!EQ49)+('4-Inventory'!EQ51+'4-Inventory'!EQ52))/2)/12</f>
        <v>#DIV/0!</v>
      </c>
      <c r="ER117" s="9" t="e">
        <f>ER15/((('4-Inventory'!ER48+'4-Inventory'!ER49)+('4-Inventory'!ER51+'4-Inventory'!ER52))/2)/12</f>
        <v>#DIV/0!</v>
      </c>
      <c r="ES117" s="9" t="e">
        <f>ES15/((('4-Inventory'!ES48+'4-Inventory'!ES49)+('4-Inventory'!ES51+'4-Inventory'!ES52))/2)/12</f>
        <v>#DIV/0!</v>
      </c>
      <c r="ET117" s="9" t="e">
        <f>ET15/((('4-Inventory'!ET48+'4-Inventory'!ET49)+('4-Inventory'!ET51+'4-Inventory'!ET52))/2)/12</f>
        <v>#DIV/0!</v>
      </c>
      <c r="EU117" s="9" t="e">
        <f>EU15/((('4-Inventory'!EU48+'4-Inventory'!EU49)+('4-Inventory'!EU51+'4-Inventory'!EU52))/2)/12</f>
        <v>#DIV/0!</v>
      </c>
      <c r="EV117" s="9" t="e">
        <f>EV15/((('4-Inventory'!EV48+'4-Inventory'!EV49)+('4-Inventory'!EV51+'4-Inventory'!EV52))/2)/12</f>
        <v>#DIV/0!</v>
      </c>
      <c r="EW117" s="9" t="e">
        <f>EW15/((('4-Inventory'!EW48+'4-Inventory'!EW49)+('4-Inventory'!EW51+'4-Inventory'!EW52))/2)/12</f>
        <v>#DIV/0!</v>
      </c>
      <c r="EX117" s="9" t="e">
        <f>EX15/((('4-Inventory'!EX48+'4-Inventory'!EX49)+('4-Inventory'!EX51+'4-Inventory'!EX52))/2)/12</f>
        <v>#DIV/0!</v>
      </c>
      <c r="EY117" s="9" t="e">
        <f>EY15/((('4-Inventory'!EY48+'4-Inventory'!EY49)+('4-Inventory'!EY51+'4-Inventory'!EY52))/2)/12</f>
        <v>#DIV/0!</v>
      </c>
      <c r="EZ117" s="9" t="e">
        <f>EZ15/((('4-Inventory'!EZ48+'4-Inventory'!EZ49)+('4-Inventory'!EZ51+'4-Inventory'!EZ52))/2)/12</f>
        <v>#DIV/0!</v>
      </c>
      <c r="FA117" s="9" t="e">
        <f>FA15/((('4-Inventory'!FA48+'4-Inventory'!FA49)+('4-Inventory'!FA51+'4-Inventory'!FA52))/2)/12</f>
        <v>#DIV/0!</v>
      </c>
      <c r="FB117" s="9" t="e">
        <f>FB15/((('4-Inventory'!FB48+'4-Inventory'!FB49)+('4-Inventory'!FB51+'4-Inventory'!FB52))/2)/12</f>
        <v>#DIV/0!</v>
      </c>
      <c r="FC117" s="9" t="e">
        <f>FC15/((('4-Inventory'!FC48+'4-Inventory'!FC49)+('4-Inventory'!FC51+'4-Inventory'!FC52))/2)/12</f>
        <v>#DIV/0!</v>
      </c>
      <c r="FD117" s="9" t="e">
        <f>FD15/((('4-Inventory'!FD48+'4-Inventory'!FD49)+('4-Inventory'!FD51+'4-Inventory'!FD52))/2)/12</f>
        <v>#DIV/0!</v>
      </c>
      <c r="FE117" s="9" t="e">
        <f>FE15/((('4-Inventory'!FE48+'4-Inventory'!FE49)+('4-Inventory'!FE51+'4-Inventory'!FE52))/2)/12</f>
        <v>#DIV/0!</v>
      </c>
      <c r="FF117" s="9" t="e">
        <f>FF15/((('4-Inventory'!FF48+'4-Inventory'!FF49)+('4-Inventory'!FF51+'4-Inventory'!FF52))/2)/12</f>
        <v>#DIV/0!</v>
      </c>
      <c r="FG117" s="9" t="e">
        <f>FG15/((('4-Inventory'!FG48+'4-Inventory'!FG49)+('4-Inventory'!FG51+'4-Inventory'!FG52))/2)/12</f>
        <v>#DIV/0!</v>
      </c>
      <c r="FH117" s="9" t="e">
        <f>FH15/((('4-Inventory'!FH48+'4-Inventory'!FH49)+('4-Inventory'!FH51+'4-Inventory'!FH52))/2)/12</f>
        <v>#DIV/0!</v>
      </c>
      <c r="FI117" s="9" t="e">
        <f>FI15/((('4-Inventory'!FI48+'4-Inventory'!FI49)+('4-Inventory'!FI51+'4-Inventory'!FI52))/2)/12</f>
        <v>#DIV/0!</v>
      </c>
      <c r="FJ117" s="9" t="e">
        <f>FJ15/((('4-Inventory'!FJ48+'4-Inventory'!FJ49)+('4-Inventory'!FJ51+'4-Inventory'!FJ52))/2)/12</f>
        <v>#DIV/0!</v>
      </c>
      <c r="FK117" s="9" t="e">
        <f>FK15/((('4-Inventory'!FK48+'4-Inventory'!FK49)+('4-Inventory'!FK51+'4-Inventory'!FK52))/2)/12</f>
        <v>#DIV/0!</v>
      </c>
      <c r="FL117" s="9" t="e">
        <f>FL15/((('4-Inventory'!FL48+'4-Inventory'!FL49)+('4-Inventory'!FL51+'4-Inventory'!FL52))/2)/12</f>
        <v>#DIV/0!</v>
      </c>
      <c r="FM117" s="9" t="e">
        <f>FM15/((('4-Inventory'!FM48+'4-Inventory'!FM49)+('4-Inventory'!FM51+'4-Inventory'!FM52))/2)/12</f>
        <v>#DIV/0!</v>
      </c>
      <c r="FN117" s="9" t="e">
        <f>FN15/((('4-Inventory'!FN48+'4-Inventory'!FN49)+('4-Inventory'!FN51+'4-Inventory'!FN52))/2)/12</f>
        <v>#DIV/0!</v>
      </c>
      <c r="FO117" s="9" t="e">
        <f>FO15/((('4-Inventory'!FO48+'4-Inventory'!FO49)+('4-Inventory'!FO51+'4-Inventory'!FO52))/2)/12</f>
        <v>#DIV/0!</v>
      </c>
      <c r="FP117" s="9" t="e">
        <f>FP15/((('4-Inventory'!FP48+'4-Inventory'!FP49)+('4-Inventory'!FP51+'4-Inventory'!FP52))/2)/12</f>
        <v>#DIV/0!</v>
      </c>
      <c r="FQ117" s="9" t="e">
        <f>FQ15/((('4-Inventory'!FQ48+'4-Inventory'!FQ49)+('4-Inventory'!FQ51+'4-Inventory'!FQ52))/2)/12</f>
        <v>#DIV/0!</v>
      </c>
      <c r="FR117" s="9" t="e">
        <f>FR15/((('4-Inventory'!FR48+'4-Inventory'!FR49)+('4-Inventory'!FR51+'4-Inventory'!FR52))/2)/12</f>
        <v>#DIV/0!</v>
      </c>
      <c r="FS117" s="9" t="e">
        <f>FS15/((('4-Inventory'!FS48+'4-Inventory'!FS49)+('4-Inventory'!FS51+'4-Inventory'!FS52))/2)/12</f>
        <v>#DIV/0!</v>
      </c>
      <c r="FT117" s="9" t="e">
        <f>FT15/((('4-Inventory'!FT48+'4-Inventory'!FT49)+('4-Inventory'!FT51+'4-Inventory'!FT52))/2)/12</f>
        <v>#DIV/0!</v>
      </c>
      <c r="FU117" s="9" t="e">
        <f>FU15/((('4-Inventory'!FU48+'4-Inventory'!FU49)+('4-Inventory'!FU51+'4-Inventory'!FU52))/2)/12</f>
        <v>#DIV/0!</v>
      </c>
      <c r="FV117" s="9" t="e">
        <f>FV15/((('4-Inventory'!FV48+'4-Inventory'!FV49)+('4-Inventory'!FV51+'4-Inventory'!FV52))/2)/12</f>
        <v>#DIV/0!</v>
      </c>
      <c r="FW117" s="9" t="e">
        <f>FW15/((('4-Inventory'!FW48+'4-Inventory'!FW49)+('4-Inventory'!FW51+'4-Inventory'!FW52))/2)/12</f>
        <v>#DIV/0!</v>
      </c>
      <c r="FX117" s="9" t="e">
        <f>FX15/((('4-Inventory'!FX48+'4-Inventory'!FX49)+('4-Inventory'!FX51+'4-Inventory'!FX52))/2)/12</f>
        <v>#DIV/0!</v>
      </c>
      <c r="FY117" s="9" t="e">
        <f>FY15/((('4-Inventory'!FY48+'4-Inventory'!FY49)+('4-Inventory'!FY51+'4-Inventory'!FY52))/2)/12</f>
        <v>#DIV/0!</v>
      </c>
      <c r="FZ117" s="9" t="e">
        <f>FZ15/((('4-Inventory'!FZ48+'4-Inventory'!FZ49)+('4-Inventory'!FZ51+'4-Inventory'!FZ52))/2)/12</f>
        <v>#DIV/0!</v>
      </c>
      <c r="GA117" s="9" t="e">
        <f>GA15/((('4-Inventory'!GA48+'4-Inventory'!GA49)+('4-Inventory'!GA51+'4-Inventory'!GA52))/2)/12</f>
        <v>#DIV/0!</v>
      </c>
      <c r="GB117" s="9" t="e">
        <f>GB15/((('4-Inventory'!GB48+'4-Inventory'!GB49)+('4-Inventory'!GB51+'4-Inventory'!GB52))/2)/12</f>
        <v>#DIV/0!</v>
      </c>
      <c r="GC117" s="9" t="e">
        <f>GC15/((('4-Inventory'!GC48+'4-Inventory'!GC49)+('4-Inventory'!GC51+'4-Inventory'!GC52))/2)/12</f>
        <v>#DIV/0!</v>
      </c>
      <c r="GD117" s="9" t="e">
        <f>GD15/((('4-Inventory'!GD48+'4-Inventory'!GD49)+('4-Inventory'!GD51+'4-Inventory'!GD52))/2)/12</f>
        <v>#DIV/0!</v>
      </c>
      <c r="GE117" s="9" t="e">
        <f>GE15/((('4-Inventory'!GE48+'4-Inventory'!GE49)+('4-Inventory'!GE51+'4-Inventory'!GE52))/2)/12</f>
        <v>#DIV/0!</v>
      </c>
      <c r="GF117" s="9" t="e">
        <f>GF15/((('4-Inventory'!GF48+'4-Inventory'!GF49)+('4-Inventory'!GF51+'4-Inventory'!GF52))/2)/12</f>
        <v>#DIV/0!</v>
      </c>
      <c r="GG117" s="9" t="e">
        <f>GG15/((('4-Inventory'!GG48+'4-Inventory'!GG49)+('4-Inventory'!GG51+'4-Inventory'!GG52))/2)/12</f>
        <v>#DIV/0!</v>
      </c>
      <c r="GH117" s="9" t="e">
        <f>GH15/((('4-Inventory'!GH48+'4-Inventory'!GH49)+('4-Inventory'!GH51+'4-Inventory'!GH52))/2)/12</f>
        <v>#DIV/0!</v>
      </c>
      <c r="GI117" s="9" t="e">
        <f>GI15/((('4-Inventory'!GI48+'4-Inventory'!GI49)+('4-Inventory'!GI51+'4-Inventory'!GI52))/2)/12</f>
        <v>#DIV/0!</v>
      </c>
      <c r="GJ117" s="9" t="e">
        <f>GJ15/((('4-Inventory'!GJ48+'4-Inventory'!GJ49)+('4-Inventory'!GJ51+'4-Inventory'!GJ52))/2)/12</f>
        <v>#DIV/0!</v>
      </c>
      <c r="GK117" s="9" t="e">
        <f>GK15/((('4-Inventory'!GK48+'4-Inventory'!GK49)+('4-Inventory'!GK51+'4-Inventory'!GK52))/2)/12</f>
        <v>#DIV/0!</v>
      </c>
      <c r="GL117" s="9" t="e">
        <f>GL15/((('4-Inventory'!GL48+'4-Inventory'!GL49)+('4-Inventory'!GL51+'4-Inventory'!GL52))/2)/12</f>
        <v>#DIV/0!</v>
      </c>
      <c r="GM117" s="9" t="e">
        <f>GM15/((('4-Inventory'!GM48+'4-Inventory'!GM49)+('4-Inventory'!GM51+'4-Inventory'!GM52))/2)/12</f>
        <v>#DIV/0!</v>
      </c>
      <c r="GN117" s="9" t="e">
        <f>GN15/((('4-Inventory'!GN48+'4-Inventory'!GN49)+('4-Inventory'!GN51+'4-Inventory'!GN52))/2)/12</f>
        <v>#DIV/0!</v>
      </c>
      <c r="GO117" s="9" t="e">
        <f>GO15/((('4-Inventory'!GO48+'4-Inventory'!GO49)+('4-Inventory'!GO51+'4-Inventory'!GO52))/2)/12</f>
        <v>#DIV/0!</v>
      </c>
      <c r="GP117" s="9" t="e">
        <f>GP15/((('4-Inventory'!GP48+'4-Inventory'!GP49)+('4-Inventory'!GP51+'4-Inventory'!GP52))/2)/12</f>
        <v>#DIV/0!</v>
      </c>
      <c r="GQ117" s="9" t="e">
        <f>GQ15/((('4-Inventory'!GQ48+'4-Inventory'!GQ49)+('4-Inventory'!GQ51+'4-Inventory'!GQ52))/2)/12</f>
        <v>#DIV/0!</v>
      </c>
      <c r="GR117" s="9" t="e">
        <f>GR15/((('4-Inventory'!GR48+'4-Inventory'!GR49)+('4-Inventory'!GR51+'4-Inventory'!GR52))/2)/12</f>
        <v>#DIV/0!</v>
      </c>
      <c r="GS117" s="9" t="e">
        <f>GS15/((('4-Inventory'!GS48+'4-Inventory'!GS49)+('4-Inventory'!GS51+'4-Inventory'!GS52))/2)/12</f>
        <v>#DIV/0!</v>
      </c>
      <c r="GT117" s="9" t="e">
        <f>GT15/((('4-Inventory'!GT48+'4-Inventory'!GT49)+('4-Inventory'!GT51+'4-Inventory'!GT52))/2)/12</f>
        <v>#DIV/0!</v>
      </c>
      <c r="GU117" s="9" t="e">
        <f>GU15/((('4-Inventory'!GU48+'4-Inventory'!GU49)+('4-Inventory'!GU51+'4-Inventory'!GU52))/2)/12</f>
        <v>#DIV/0!</v>
      </c>
      <c r="GV117" s="9" t="e">
        <f>GV15/((('4-Inventory'!GV48+'4-Inventory'!GV49)+('4-Inventory'!GV51+'4-Inventory'!GV52))/2)/12</f>
        <v>#DIV/0!</v>
      </c>
      <c r="GW117" s="9" t="e">
        <f>GW15/((('4-Inventory'!GW48+'4-Inventory'!GW49)+('4-Inventory'!GW51+'4-Inventory'!GW52))/2)/12</f>
        <v>#DIV/0!</v>
      </c>
      <c r="GX117" s="9" t="e">
        <f>GX15/((('4-Inventory'!GX48+'4-Inventory'!GX49)+('4-Inventory'!GX51+'4-Inventory'!GX52))/2)/12</f>
        <v>#DIV/0!</v>
      </c>
      <c r="GY117" s="9" t="e">
        <f>GY15/((('4-Inventory'!GY48+'4-Inventory'!GY49)+('4-Inventory'!GY51+'4-Inventory'!GY52))/2)/12</f>
        <v>#DIV/0!</v>
      </c>
      <c r="GZ117" s="9" t="e">
        <f>GZ15/((('4-Inventory'!GZ48+'4-Inventory'!GZ49)+('4-Inventory'!GZ51+'4-Inventory'!GZ52))/2)/12</f>
        <v>#DIV/0!</v>
      </c>
      <c r="HA117" s="9" t="e">
        <f>HA15/((('4-Inventory'!HA48+'4-Inventory'!HA49)+('4-Inventory'!HA51+'4-Inventory'!HA52))/2)/12</f>
        <v>#DIV/0!</v>
      </c>
    </row>
    <row r="118" spans="4:209" hidden="1" x14ac:dyDescent="0.25">
      <c r="I118" s="16" t="s">
        <v>543</v>
      </c>
      <c r="J118" s="9" t="e">
        <f>J18/((('4-Inventory'!J66+'4-Inventory'!J72)+('4-Inventory'!J67+'4-Inventory'!J73))/2)/12</f>
        <v>#DIV/0!</v>
      </c>
      <c r="K118" s="9" t="e">
        <f>K18/((('4-Inventory'!K66+'4-Inventory'!K72)+('4-Inventory'!K67+'4-Inventory'!K73))/2)/12</f>
        <v>#DIV/0!</v>
      </c>
      <c r="L118" s="9" t="e">
        <f>L18/((('4-Inventory'!L66+'4-Inventory'!L72)+('4-Inventory'!L67+'4-Inventory'!L73))/2)/12</f>
        <v>#DIV/0!</v>
      </c>
      <c r="M118" s="9" t="e">
        <f>M18/((('4-Inventory'!M66+'4-Inventory'!M72)+('4-Inventory'!M67+'4-Inventory'!M73))/2)/12</f>
        <v>#DIV/0!</v>
      </c>
      <c r="N118" s="9" t="e">
        <f>N18/((('4-Inventory'!N66+'4-Inventory'!N72)+('4-Inventory'!N67+'4-Inventory'!N73))/2)/12</f>
        <v>#DIV/0!</v>
      </c>
      <c r="O118" s="9" t="e">
        <f>O18/((('4-Inventory'!O66+'4-Inventory'!O72)+('4-Inventory'!O67+'4-Inventory'!O73))/2)/12</f>
        <v>#DIV/0!</v>
      </c>
      <c r="P118" s="9" t="e">
        <f>P18/((('4-Inventory'!P66+'4-Inventory'!P72)+('4-Inventory'!P67+'4-Inventory'!P73))/2)/12</f>
        <v>#DIV/0!</v>
      </c>
      <c r="Q118" s="9" t="e">
        <f>Q18/((('4-Inventory'!Q66+'4-Inventory'!Q72)+('4-Inventory'!Q67+'4-Inventory'!Q73))/2)/12</f>
        <v>#DIV/0!</v>
      </c>
      <c r="R118" s="9" t="e">
        <f>R18/((('4-Inventory'!R66+'4-Inventory'!R72)+('4-Inventory'!R67+'4-Inventory'!R73))/2)/12</f>
        <v>#DIV/0!</v>
      </c>
      <c r="S118" s="9" t="e">
        <f>S18/((('4-Inventory'!S66+'4-Inventory'!S72)+('4-Inventory'!S67+'4-Inventory'!S73))/2)/12</f>
        <v>#DIV/0!</v>
      </c>
      <c r="T118" s="9" t="e">
        <f>T18/((('4-Inventory'!T66+'4-Inventory'!T72)+('4-Inventory'!T67+'4-Inventory'!T73))/2)/12</f>
        <v>#DIV/0!</v>
      </c>
      <c r="U118" s="9" t="e">
        <f>U18/((('4-Inventory'!U66+'4-Inventory'!U72)+('4-Inventory'!U67+'4-Inventory'!U73))/2)/12</f>
        <v>#DIV/0!</v>
      </c>
      <c r="V118" s="9" t="e">
        <f>V18/((('4-Inventory'!V66+'4-Inventory'!V72)+('4-Inventory'!V67+'4-Inventory'!V73))/2)/12</f>
        <v>#DIV/0!</v>
      </c>
      <c r="W118" s="9" t="e">
        <f>W18/((('4-Inventory'!W66+'4-Inventory'!W72)+('4-Inventory'!W67+'4-Inventory'!W73))/2)/12</f>
        <v>#DIV/0!</v>
      </c>
      <c r="X118" s="9" t="e">
        <f>X18/((('4-Inventory'!X66+'4-Inventory'!X72)+('4-Inventory'!X67+'4-Inventory'!X73))/2)/12</f>
        <v>#DIV/0!</v>
      </c>
      <c r="Y118" s="9" t="e">
        <f>Y18/((('4-Inventory'!Y66+'4-Inventory'!Y72)+('4-Inventory'!Y67+'4-Inventory'!Y73))/2)/12</f>
        <v>#DIV/0!</v>
      </c>
      <c r="Z118" s="9" t="e">
        <f>Z18/((('4-Inventory'!Z66+'4-Inventory'!Z72)+('4-Inventory'!Z67+'4-Inventory'!Z73))/2)/12</f>
        <v>#DIV/0!</v>
      </c>
      <c r="AA118" s="9" t="e">
        <f>AA18/((('4-Inventory'!AA66+'4-Inventory'!AA72)+('4-Inventory'!AA67+'4-Inventory'!AA73))/2)/12</f>
        <v>#DIV/0!</v>
      </c>
      <c r="AB118" s="9" t="e">
        <f>AB18/((('4-Inventory'!AB66+'4-Inventory'!AB72)+('4-Inventory'!AB67+'4-Inventory'!AB73))/2)/12</f>
        <v>#DIV/0!</v>
      </c>
      <c r="AC118" s="9" t="e">
        <f>AC18/((('4-Inventory'!AC66+'4-Inventory'!AC72)+('4-Inventory'!AC67+'4-Inventory'!AC73))/2)/12</f>
        <v>#DIV/0!</v>
      </c>
      <c r="AD118" s="9" t="e">
        <f>AD18/((('4-Inventory'!AD66+'4-Inventory'!AD72)+('4-Inventory'!AD67+'4-Inventory'!AD73))/2)/12</f>
        <v>#DIV/0!</v>
      </c>
      <c r="AE118" s="9" t="e">
        <f>AE18/((('4-Inventory'!AE66+'4-Inventory'!AE72)+('4-Inventory'!AE67+'4-Inventory'!AE73))/2)/12</f>
        <v>#DIV/0!</v>
      </c>
      <c r="AF118" s="9" t="e">
        <f>AF18/((('4-Inventory'!AF66+'4-Inventory'!AF72)+('4-Inventory'!AF67+'4-Inventory'!AF73))/2)/12</f>
        <v>#DIV/0!</v>
      </c>
      <c r="AG118" s="9" t="e">
        <f>AG18/((('4-Inventory'!AG66+'4-Inventory'!AG72)+('4-Inventory'!AG67+'4-Inventory'!AG73))/2)/12</f>
        <v>#DIV/0!</v>
      </c>
      <c r="AH118" s="9" t="e">
        <f>AH18/((('4-Inventory'!AH66+'4-Inventory'!AH72)+('4-Inventory'!AH67+'4-Inventory'!AH73))/2)/12</f>
        <v>#DIV/0!</v>
      </c>
      <c r="AI118" s="9" t="e">
        <f>AI18/((('4-Inventory'!AI66+'4-Inventory'!AI72)+('4-Inventory'!AI67+'4-Inventory'!AI73))/2)/12</f>
        <v>#DIV/0!</v>
      </c>
      <c r="AJ118" s="9" t="e">
        <f>AJ18/((('4-Inventory'!AJ66+'4-Inventory'!AJ72)+('4-Inventory'!AJ67+'4-Inventory'!AJ73))/2)/12</f>
        <v>#DIV/0!</v>
      </c>
      <c r="AK118" s="9" t="e">
        <f>AK18/((('4-Inventory'!AK66+'4-Inventory'!AK72)+('4-Inventory'!AK67+'4-Inventory'!AK73))/2)/12</f>
        <v>#DIV/0!</v>
      </c>
      <c r="AL118" s="9" t="e">
        <f>AL18/((('4-Inventory'!AL66+'4-Inventory'!AL72)+('4-Inventory'!AL67+'4-Inventory'!AL73))/2)/12</f>
        <v>#DIV/0!</v>
      </c>
      <c r="AM118" s="9" t="e">
        <f>AM18/((('4-Inventory'!AM66+'4-Inventory'!AM72)+('4-Inventory'!AM67+'4-Inventory'!AM73))/2)/12</f>
        <v>#DIV/0!</v>
      </c>
      <c r="AN118" s="9" t="e">
        <f>AN18/((('4-Inventory'!AN66+'4-Inventory'!AN72)+('4-Inventory'!AN67+'4-Inventory'!AN73))/2)/12</f>
        <v>#DIV/0!</v>
      </c>
      <c r="AO118" s="9" t="e">
        <f>AO18/((('4-Inventory'!AO66+'4-Inventory'!AO72)+('4-Inventory'!AO67+'4-Inventory'!AO73))/2)/12</f>
        <v>#DIV/0!</v>
      </c>
      <c r="AP118" s="9" t="e">
        <f>AP18/((('4-Inventory'!AP66+'4-Inventory'!AP72)+('4-Inventory'!AP67+'4-Inventory'!AP73))/2)/12</f>
        <v>#DIV/0!</v>
      </c>
      <c r="AQ118" s="9" t="e">
        <f>AQ18/((('4-Inventory'!AQ66+'4-Inventory'!AQ72)+('4-Inventory'!AQ67+'4-Inventory'!AQ73))/2)/12</f>
        <v>#DIV/0!</v>
      </c>
      <c r="AR118" s="9" t="e">
        <f>AR18/((('4-Inventory'!AR66+'4-Inventory'!AR72)+('4-Inventory'!AR67+'4-Inventory'!AR73))/2)/12</f>
        <v>#DIV/0!</v>
      </c>
      <c r="AS118" s="9" t="e">
        <f>AS18/((('4-Inventory'!AS66+'4-Inventory'!AS72)+('4-Inventory'!AS67+'4-Inventory'!AS73))/2)/12</f>
        <v>#DIV/0!</v>
      </c>
      <c r="AT118" s="9" t="e">
        <f>AT18/((('4-Inventory'!AT66+'4-Inventory'!AT72)+('4-Inventory'!AT67+'4-Inventory'!AT73))/2)/12</f>
        <v>#DIV/0!</v>
      </c>
      <c r="AU118" s="9" t="e">
        <f>AU18/((('4-Inventory'!AU66+'4-Inventory'!AU72)+('4-Inventory'!AU67+'4-Inventory'!AU73))/2)/12</f>
        <v>#DIV/0!</v>
      </c>
      <c r="AV118" s="9" t="e">
        <f>AV18/((('4-Inventory'!AV66+'4-Inventory'!AV72)+('4-Inventory'!AV67+'4-Inventory'!AV73))/2)/12</f>
        <v>#DIV/0!</v>
      </c>
      <c r="AW118" s="9" t="e">
        <f>AW18/((('4-Inventory'!AW66+'4-Inventory'!AW72)+('4-Inventory'!AW67+'4-Inventory'!AW73))/2)/12</f>
        <v>#DIV/0!</v>
      </c>
      <c r="AX118" s="9" t="e">
        <f>AX18/((('4-Inventory'!AX66+'4-Inventory'!AX72)+('4-Inventory'!AX67+'4-Inventory'!AX73))/2)/12</f>
        <v>#DIV/0!</v>
      </c>
      <c r="AY118" s="9" t="e">
        <f>AY18/((('4-Inventory'!AY66+'4-Inventory'!AY72)+('4-Inventory'!AY67+'4-Inventory'!AY73))/2)/12</f>
        <v>#DIV/0!</v>
      </c>
      <c r="AZ118" s="9" t="e">
        <f>AZ18/((('4-Inventory'!AZ66+'4-Inventory'!AZ72)+('4-Inventory'!AZ67+'4-Inventory'!AZ73))/2)/12</f>
        <v>#DIV/0!</v>
      </c>
      <c r="BA118" s="9" t="e">
        <f>BA18/((('4-Inventory'!BA66+'4-Inventory'!BA72)+('4-Inventory'!BA67+'4-Inventory'!BA73))/2)/12</f>
        <v>#DIV/0!</v>
      </c>
      <c r="BB118" s="9" t="e">
        <f>BB18/((('4-Inventory'!BB66+'4-Inventory'!BB72)+('4-Inventory'!BB67+'4-Inventory'!BB73))/2)/12</f>
        <v>#DIV/0!</v>
      </c>
      <c r="BC118" s="9" t="e">
        <f>BC18/((('4-Inventory'!BC66+'4-Inventory'!BC72)+('4-Inventory'!BC67+'4-Inventory'!BC73))/2)/12</f>
        <v>#DIV/0!</v>
      </c>
      <c r="BD118" s="9" t="e">
        <f>BD18/((('4-Inventory'!BD66+'4-Inventory'!BD72)+('4-Inventory'!BD67+'4-Inventory'!BD73))/2)/12</f>
        <v>#DIV/0!</v>
      </c>
      <c r="BE118" s="9" t="e">
        <f>BE18/((('4-Inventory'!BE66+'4-Inventory'!BE72)+('4-Inventory'!BE67+'4-Inventory'!BE73))/2)/12</f>
        <v>#DIV/0!</v>
      </c>
      <c r="BF118" s="9" t="e">
        <f>BF18/((('4-Inventory'!BF66+'4-Inventory'!BF72)+('4-Inventory'!BF67+'4-Inventory'!BF73))/2)/12</f>
        <v>#DIV/0!</v>
      </c>
      <c r="BG118" s="9" t="e">
        <f>BG18/((('4-Inventory'!BG66+'4-Inventory'!BG72)+('4-Inventory'!BG67+'4-Inventory'!BG73))/2)/12</f>
        <v>#DIV/0!</v>
      </c>
      <c r="BH118" s="9" t="e">
        <f>BH18/((('4-Inventory'!BH66+'4-Inventory'!BH72)+('4-Inventory'!BH67+'4-Inventory'!BH73))/2)/12</f>
        <v>#DIV/0!</v>
      </c>
      <c r="BI118" s="9" t="e">
        <f>BI18/((('4-Inventory'!BI66+'4-Inventory'!BI72)+('4-Inventory'!BI67+'4-Inventory'!BI73))/2)/12</f>
        <v>#DIV/0!</v>
      </c>
      <c r="BJ118" s="9" t="e">
        <f>BJ18/((('4-Inventory'!BJ66+'4-Inventory'!BJ72)+('4-Inventory'!BJ67+'4-Inventory'!BJ73))/2)/12</f>
        <v>#DIV/0!</v>
      </c>
      <c r="BK118" s="9" t="e">
        <f>BK18/((('4-Inventory'!BK66+'4-Inventory'!BK72)+('4-Inventory'!BK67+'4-Inventory'!BK73))/2)/12</f>
        <v>#DIV/0!</v>
      </c>
      <c r="BL118" s="9" t="e">
        <f>BL18/((('4-Inventory'!BL66+'4-Inventory'!BL72)+('4-Inventory'!BL67+'4-Inventory'!BL73))/2)/12</f>
        <v>#DIV/0!</v>
      </c>
      <c r="BM118" s="9" t="e">
        <f>BM18/((('4-Inventory'!BM66+'4-Inventory'!BM72)+('4-Inventory'!BM67+'4-Inventory'!BM73))/2)/12</f>
        <v>#DIV/0!</v>
      </c>
      <c r="BN118" s="9" t="e">
        <f>BN18/((('4-Inventory'!BN66+'4-Inventory'!BN72)+('4-Inventory'!BN67+'4-Inventory'!BN73))/2)/12</f>
        <v>#DIV/0!</v>
      </c>
      <c r="BO118" s="9" t="e">
        <f>BO18/((('4-Inventory'!BO66+'4-Inventory'!BO72)+('4-Inventory'!BO67+'4-Inventory'!BO73))/2)/12</f>
        <v>#DIV/0!</v>
      </c>
      <c r="BP118" s="9" t="e">
        <f>BP18/((('4-Inventory'!BP66+'4-Inventory'!BP72)+('4-Inventory'!BP67+'4-Inventory'!BP73))/2)/12</f>
        <v>#DIV/0!</v>
      </c>
      <c r="BQ118" s="9" t="e">
        <f>BQ18/((('4-Inventory'!BQ66+'4-Inventory'!BQ72)+('4-Inventory'!BQ67+'4-Inventory'!BQ73))/2)/12</f>
        <v>#DIV/0!</v>
      </c>
      <c r="BR118" s="9" t="e">
        <f>BR18/((('4-Inventory'!BR66+'4-Inventory'!BR72)+('4-Inventory'!BR67+'4-Inventory'!BR73))/2)/12</f>
        <v>#DIV/0!</v>
      </c>
      <c r="BS118" s="9" t="e">
        <f>BS18/((('4-Inventory'!BS66+'4-Inventory'!BS72)+('4-Inventory'!BS67+'4-Inventory'!BS73))/2)/12</f>
        <v>#DIV/0!</v>
      </c>
      <c r="BT118" s="9" t="e">
        <f>BT18/((('4-Inventory'!BT66+'4-Inventory'!BT72)+('4-Inventory'!BT67+'4-Inventory'!BT73))/2)/12</f>
        <v>#DIV/0!</v>
      </c>
      <c r="BU118" s="9" t="e">
        <f>BU18/((('4-Inventory'!BU66+'4-Inventory'!BU72)+('4-Inventory'!BU67+'4-Inventory'!BU73))/2)/12</f>
        <v>#DIV/0!</v>
      </c>
      <c r="BV118" s="9" t="e">
        <f>BV18/((('4-Inventory'!BV66+'4-Inventory'!BV72)+('4-Inventory'!BV67+'4-Inventory'!BV73))/2)/12</f>
        <v>#DIV/0!</v>
      </c>
      <c r="BW118" s="9" t="e">
        <f>BW18/((('4-Inventory'!BW66+'4-Inventory'!BW72)+('4-Inventory'!BW67+'4-Inventory'!BW73))/2)/12</f>
        <v>#DIV/0!</v>
      </c>
      <c r="BX118" s="9" t="e">
        <f>BX18/((('4-Inventory'!BX66+'4-Inventory'!BX72)+('4-Inventory'!BX67+'4-Inventory'!BX73))/2)/12</f>
        <v>#DIV/0!</v>
      </c>
      <c r="BY118" s="9" t="e">
        <f>BY18/((('4-Inventory'!BY66+'4-Inventory'!BY72)+('4-Inventory'!BY67+'4-Inventory'!BY73))/2)/12</f>
        <v>#DIV/0!</v>
      </c>
      <c r="BZ118" s="9" t="e">
        <f>BZ18/((('4-Inventory'!BZ66+'4-Inventory'!BZ72)+('4-Inventory'!BZ67+'4-Inventory'!BZ73))/2)/12</f>
        <v>#DIV/0!</v>
      </c>
      <c r="CA118" s="9" t="e">
        <f>CA18/((('4-Inventory'!CA66+'4-Inventory'!CA72)+('4-Inventory'!CA67+'4-Inventory'!CA73))/2)/12</f>
        <v>#DIV/0!</v>
      </c>
      <c r="CB118" s="9" t="e">
        <f>CB18/((('4-Inventory'!CB66+'4-Inventory'!CB72)+('4-Inventory'!CB67+'4-Inventory'!CB73))/2)/12</f>
        <v>#DIV/0!</v>
      </c>
      <c r="CC118" s="9" t="e">
        <f>CC18/((('4-Inventory'!CC66+'4-Inventory'!CC72)+('4-Inventory'!CC67+'4-Inventory'!CC73))/2)/12</f>
        <v>#DIV/0!</v>
      </c>
      <c r="CD118" s="9" t="e">
        <f>CD18/((('4-Inventory'!CD66+'4-Inventory'!CD72)+('4-Inventory'!CD67+'4-Inventory'!CD73))/2)/12</f>
        <v>#DIV/0!</v>
      </c>
      <c r="CE118" s="9" t="e">
        <f>CE18/((('4-Inventory'!CE66+'4-Inventory'!CE72)+('4-Inventory'!CE67+'4-Inventory'!CE73))/2)/12</f>
        <v>#DIV/0!</v>
      </c>
      <c r="CF118" s="9" t="e">
        <f>CF18/((('4-Inventory'!CF66+'4-Inventory'!CF72)+('4-Inventory'!CF67+'4-Inventory'!CF73))/2)/12</f>
        <v>#DIV/0!</v>
      </c>
      <c r="CG118" s="9" t="e">
        <f>CG18/((('4-Inventory'!CG66+'4-Inventory'!CG72)+('4-Inventory'!CG67+'4-Inventory'!CG73))/2)/12</f>
        <v>#DIV/0!</v>
      </c>
      <c r="CH118" s="9" t="e">
        <f>CH18/((('4-Inventory'!CH66+'4-Inventory'!CH72)+('4-Inventory'!CH67+'4-Inventory'!CH73))/2)/12</f>
        <v>#DIV/0!</v>
      </c>
      <c r="CI118" s="9" t="e">
        <f>CI18/((('4-Inventory'!CI66+'4-Inventory'!CI72)+('4-Inventory'!CI67+'4-Inventory'!CI73))/2)/12</f>
        <v>#DIV/0!</v>
      </c>
      <c r="CJ118" s="9" t="e">
        <f>CJ18/((('4-Inventory'!CJ66+'4-Inventory'!CJ72)+('4-Inventory'!CJ67+'4-Inventory'!CJ73))/2)/12</f>
        <v>#DIV/0!</v>
      </c>
      <c r="CK118" s="9" t="e">
        <f>CK18/((('4-Inventory'!CK66+'4-Inventory'!CK72)+('4-Inventory'!CK67+'4-Inventory'!CK73))/2)/12</f>
        <v>#DIV/0!</v>
      </c>
      <c r="CL118" s="9" t="e">
        <f>CL18/((('4-Inventory'!CL66+'4-Inventory'!CL72)+('4-Inventory'!CL67+'4-Inventory'!CL73))/2)/12</f>
        <v>#DIV/0!</v>
      </c>
      <c r="CM118" s="9" t="e">
        <f>CM18/((('4-Inventory'!CM66+'4-Inventory'!CM72)+('4-Inventory'!CM67+'4-Inventory'!CM73))/2)/12</f>
        <v>#DIV/0!</v>
      </c>
      <c r="CN118" s="9" t="e">
        <f>CN18/((('4-Inventory'!CN66+'4-Inventory'!CN72)+('4-Inventory'!CN67+'4-Inventory'!CN73))/2)/12</f>
        <v>#DIV/0!</v>
      </c>
      <c r="CO118" s="9" t="e">
        <f>CO18/((('4-Inventory'!CO66+'4-Inventory'!CO72)+('4-Inventory'!CO67+'4-Inventory'!CO73))/2)/12</f>
        <v>#DIV/0!</v>
      </c>
      <c r="CP118" s="9" t="e">
        <f>CP18/((('4-Inventory'!CP66+'4-Inventory'!CP72)+('4-Inventory'!CP67+'4-Inventory'!CP73))/2)/12</f>
        <v>#DIV/0!</v>
      </c>
      <c r="CQ118" s="9" t="e">
        <f>CQ18/((('4-Inventory'!CQ66+'4-Inventory'!CQ72)+('4-Inventory'!CQ67+'4-Inventory'!CQ73))/2)/12</f>
        <v>#DIV/0!</v>
      </c>
      <c r="CR118" s="9" t="e">
        <f>CR18/((('4-Inventory'!CR66+'4-Inventory'!CR72)+('4-Inventory'!CR67+'4-Inventory'!CR73))/2)/12</f>
        <v>#DIV/0!</v>
      </c>
      <c r="CS118" s="9" t="e">
        <f>CS18/((('4-Inventory'!CS66+'4-Inventory'!CS72)+('4-Inventory'!CS67+'4-Inventory'!CS73))/2)/12</f>
        <v>#DIV/0!</v>
      </c>
      <c r="CT118" s="9" t="e">
        <f>CT18/((('4-Inventory'!CT66+'4-Inventory'!CT72)+('4-Inventory'!CT67+'4-Inventory'!CT73))/2)/12</f>
        <v>#DIV/0!</v>
      </c>
      <c r="CU118" s="9" t="e">
        <f>CU18/((('4-Inventory'!CU66+'4-Inventory'!CU72)+('4-Inventory'!CU67+'4-Inventory'!CU73))/2)/12</f>
        <v>#DIV/0!</v>
      </c>
      <c r="CV118" s="9" t="e">
        <f>CV18/((('4-Inventory'!CV66+'4-Inventory'!CV72)+('4-Inventory'!CV67+'4-Inventory'!CV73))/2)/12</f>
        <v>#DIV/0!</v>
      </c>
      <c r="CW118" s="9" t="e">
        <f>CW18/((('4-Inventory'!CW66+'4-Inventory'!CW72)+('4-Inventory'!CW67+'4-Inventory'!CW73))/2)/12</f>
        <v>#DIV/0!</v>
      </c>
      <c r="CX118" s="9" t="e">
        <f>CX18/((('4-Inventory'!CX66+'4-Inventory'!CX72)+('4-Inventory'!CX67+'4-Inventory'!CX73))/2)/12</f>
        <v>#DIV/0!</v>
      </c>
      <c r="CY118" s="9" t="e">
        <f>CY18/((('4-Inventory'!CY66+'4-Inventory'!CY72)+('4-Inventory'!CY67+'4-Inventory'!CY73))/2)/12</f>
        <v>#DIV/0!</v>
      </c>
      <c r="CZ118" s="9" t="e">
        <f>CZ18/((('4-Inventory'!CZ66+'4-Inventory'!CZ72)+('4-Inventory'!CZ67+'4-Inventory'!CZ73))/2)/12</f>
        <v>#DIV/0!</v>
      </c>
      <c r="DA118" s="9" t="e">
        <f>DA18/((('4-Inventory'!DA66+'4-Inventory'!DA72)+('4-Inventory'!DA67+'4-Inventory'!DA73))/2)/12</f>
        <v>#DIV/0!</v>
      </c>
      <c r="DB118" s="9" t="e">
        <f>DB18/((('4-Inventory'!DB66+'4-Inventory'!DB72)+('4-Inventory'!DB67+'4-Inventory'!DB73))/2)/12</f>
        <v>#DIV/0!</v>
      </c>
      <c r="DC118" s="9" t="e">
        <f>DC18/((('4-Inventory'!DC66+'4-Inventory'!DC72)+('4-Inventory'!DC67+'4-Inventory'!DC73))/2)/12</f>
        <v>#DIV/0!</v>
      </c>
      <c r="DD118" s="9" t="e">
        <f>DD18/((('4-Inventory'!DD66+'4-Inventory'!DD72)+('4-Inventory'!DD67+'4-Inventory'!DD73))/2)/12</f>
        <v>#DIV/0!</v>
      </c>
      <c r="DE118" s="9" t="e">
        <f>DE18/((('4-Inventory'!DE66+'4-Inventory'!DE72)+('4-Inventory'!DE67+'4-Inventory'!DE73))/2)/12</f>
        <v>#DIV/0!</v>
      </c>
      <c r="DF118" s="9" t="e">
        <f>DF18/((('4-Inventory'!DF66+'4-Inventory'!DF72)+('4-Inventory'!DF67+'4-Inventory'!DF73))/2)/12</f>
        <v>#DIV/0!</v>
      </c>
      <c r="DG118" s="9" t="e">
        <f>DG18/((('4-Inventory'!DG66+'4-Inventory'!DG72)+('4-Inventory'!DG67+'4-Inventory'!DG73))/2)/12</f>
        <v>#DIV/0!</v>
      </c>
      <c r="DH118" s="9" t="e">
        <f>DH18/((('4-Inventory'!DH66+'4-Inventory'!DH72)+('4-Inventory'!DH67+'4-Inventory'!DH73))/2)/12</f>
        <v>#DIV/0!</v>
      </c>
      <c r="DI118" s="9" t="e">
        <f>DI18/((('4-Inventory'!DI66+'4-Inventory'!DI72)+('4-Inventory'!DI67+'4-Inventory'!DI73))/2)/12</f>
        <v>#DIV/0!</v>
      </c>
      <c r="DJ118" s="9" t="e">
        <f>DJ18/((('4-Inventory'!DJ66+'4-Inventory'!DJ72)+('4-Inventory'!DJ67+'4-Inventory'!DJ73))/2)/12</f>
        <v>#DIV/0!</v>
      </c>
      <c r="DK118" s="9" t="e">
        <f>DK18/((('4-Inventory'!DK66+'4-Inventory'!DK72)+('4-Inventory'!DK67+'4-Inventory'!DK73))/2)/12</f>
        <v>#DIV/0!</v>
      </c>
      <c r="DL118" s="9" t="e">
        <f>DL18/((('4-Inventory'!DL66+'4-Inventory'!DL72)+('4-Inventory'!DL67+'4-Inventory'!DL73))/2)/12</f>
        <v>#DIV/0!</v>
      </c>
      <c r="DM118" s="9" t="e">
        <f>DM18/((('4-Inventory'!DM66+'4-Inventory'!DM72)+('4-Inventory'!DM67+'4-Inventory'!DM73))/2)/12</f>
        <v>#DIV/0!</v>
      </c>
      <c r="DN118" s="9" t="e">
        <f>DN18/((('4-Inventory'!DN66+'4-Inventory'!DN72)+('4-Inventory'!DN67+'4-Inventory'!DN73))/2)/12</f>
        <v>#DIV/0!</v>
      </c>
      <c r="DO118" s="9" t="e">
        <f>DO18/((('4-Inventory'!DO66+'4-Inventory'!DO72)+('4-Inventory'!DO67+'4-Inventory'!DO73))/2)/12</f>
        <v>#DIV/0!</v>
      </c>
      <c r="DP118" s="9" t="e">
        <f>DP18/((('4-Inventory'!DP66+'4-Inventory'!DP72)+('4-Inventory'!DP67+'4-Inventory'!DP73))/2)/12</f>
        <v>#DIV/0!</v>
      </c>
      <c r="DQ118" s="9" t="e">
        <f>DQ18/((('4-Inventory'!DQ66+'4-Inventory'!DQ72)+('4-Inventory'!DQ67+'4-Inventory'!DQ73))/2)/12</f>
        <v>#DIV/0!</v>
      </c>
      <c r="DR118" s="9" t="e">
        <f>DR18/((('4-Inventory'!DR66+'4-Inventory'!DR72)+('4-Inventory'!DR67+'4-Inventory'!DR73))/2)/12</f>
        <v>#DIV/0!</v>
      </c>
      <c r="DS118" s="9" t="e">
        <f>DS18/((('4-Inventory'!DS66+'4-Inventory'!DS72)+('4-Inventory'!DS67+'4-Inventory'!DS73))/2)/12</f>
        <v>#DIV/0!</v>
      </c>
      <c r="DT118" s="9" t="e">
        <f>DT18/((('4-Inventory'!DT66+'4-Inventory'!DT72)+('4-Inventory'!DT67+'4-Inventory'!DT73))/2)/12</f>
        <v>#DIV/0!</v>
      </c>
      <c r="DU118" s="9" t="e">
        <f>DU18/((('4-Inventory'!DU66+'4-Inventory'!DU72)+('4-Inventory'!DU67+'4-Inventory'!DU73))/2)/12</f>
        <v>#DIV/0!</v>
      </c>
      <c r="DV118" s="9" t="e">
        <f>DV18/((('4-Inventory'!DV66+'4-Inventory'!DV72)+('4-Inventory'!DV67+'4-Inventory'!DV73))/2)/12</f>
        <v>#DIV/0!</v>
      </c>
      <c r="DW118" s="9" t="e">
        <f>DW18/((('4-Inventory'!DW66+'4-Inventory'!DW72)+('4-Inventory'!DW67+'4-Inventory'!DW73))/2)/12</f>
        <v>#DIV/0!</v>
      </c>
      <c r="DX118" s="9" t="e">
        <f>DX18/((('4-Inventory'!DX66+'4-Inventory'!DX72)+('4-Inventory'!DX67+'4-Inventory'!DX73))/2)/12</f>
        <v>#DIV/0!</v>
      </c>
      <c r="DY118" s="9" t="e">
        <f>DY18/((('4-Inventory'!DY66+'4-Inventory'!DY72)+('4-Inventory'!DY67+'4-Inventory'!DY73))/2)/12</f>
        <v>#DIV/0!</v>
      </c>
      <c r="DZ118" s="9" t="e">
        <f>DZ18/((('4-Inventory'!DZ66+'4-Inventory'!DZ72)+('4-Inventory'!DZ67+'4-Inventory'!DZ73))/2)/12</f>
        <v>#DIV/0!</v>
      </c>
      <c r="EA118" s="9" t="e">
        <f>EA18/((('4-Inventory'!EA66+'4-Inventory'!EA72)+('4-Inventory'!EA67+'4-Inventory'!EA73))/2)/12</f>
        <v>#DIV/0!</v>
      </c>
      <c r="EB118" s="9" t="e">
        <f>EB18/((('4-Inventory'!EB66+'4-Inventory'!EB72)+('4-Inventory'!EB67+'4-Inventory'!EB73))/2)/12</f>
        <v>#DIV/0!</v>
      </c>
      <c r="EC118" s="9" t="e">
        <f>EC18/((('4-Inventory'!EC66+'4-Inventory'!EC72)+('4-Inventory'!EC67+'4-Inventory'!EC73))/2)/12</f>
        <v>#DIV/0!</v>
      </c>
      <c r="ED118" s="9" t="e">
        <f>ED18/((('4-Inventory'!ED66+'4-Inventory'!ED72)+('4-Inventory'!ED67+'4-Inventory'!ED73))/2)/12</f>
        <v>#DIV/0!</v>
      </c>
      <c r="EE118" s="9" t="e">
        <f>EE18/((('4-Inventory'!EE66+'4-Inventory'!EE72)+('4-Inventory'!EE67+'4-Inventory'!EE73))/2)/12</f>
        <v>#DIV/0!</v>
      </c>
      <c r="EF118" s="9" t="e">
        <f>EF18/((('4-Inventory'!EF66+'4-Inventory'!EF72)+('4-Inventory'!EF67+'4-Inventory'!EF73))/2)/12</f>
        <v>#DIV/0!</v>
      </c>
      <c r="EG118" s="9" t="e">
        <f>EG18/((('4-Inventory'!EG66+'4-Inventory'!EG72)+('4-Inventory'!EG67+'4-Inventory'!EG73))/2)/12</f>
        <v>#DIV/0!</v>
      </c>
      <c r="EH118" s="9" t="e">
        <f>EH18/((('4-Inventory'!EH66+'4-Inventory'!EH72)+('4-Inventory'!EH67+'4-Inventory'!EH73))/2)/12</f>
        <v>#DIV/0!</v>
      </c>
      <c r="EI118" s="9" t="e">
        <f>EI18/((('4-Inventory'!EI66+'4-Inventory'!EI72)+('4-Inventory'!EI67+'4-Inventory'!EI73))/2)/12</f>
        <v>#DIV/0!</v>
      </c>
      <c r="EJ118" s="9" t="e">
        <f>EJ18/((('4-Inventory'!EJ66+'4-Inventory'!EJ72)+('4-Inventory'!EJ67+'4-Inventory'!EJ73))/2)/12</f>
        <v>#DIV/0!</v>
      </c>
      <c r="EK118" s="9" t="e">
        <f>EK18/((('4-Inventory'!EK66+'4-Inventory'!EK72)+('4-Inventory'!EK67+'4-Inventory'!EK73))/2)/12</f>
        <v>#DIV/0!</v>
      </c>
      <c r="EL118" s="9" t="e">
        <f>EL18/((('4-Inventory'!EL66+'4-Inventory'!EL72)+('4-Inventory'!EL67+'4-Inventory'!EL73))/2)/12</f>
        <v>#DIV/0!</v>
      </c>
      <c r="EM118" s="9" t="e">
        <f>EM18/((('4-Inventory'!EM66+'4-Inventory'!EM72)+('4-Inventory'!EM67+'4-Inventory'!EM73))/2)/12</f>
        <v>#DIV/0!</v>
      </c>
      <c r="EN118" s="9" t="e">
        <f>EN18/((('4-Inventory'!EN66+'4-Inventory'!EN72)+('4-Inventory'!EN67+'4-Inventory'!EN73))/2)/12</f>
        <v>#DIV/0!</v>
      </c>
      <c r="EO118" s="9" t="e">
        <f>EO18/((('4-Inventory'!EO66+'4-Inventory'!EO72)+('4-Inventory'!EO67+'4-Inventory'!EO73))/2)/12</f>
        <v>#DIV/0!</v>
      </c>
      <c r="EP118" s="9" t="e">
        <f>EP18/((('4-Inventory'!EP66+'4-Inventory'!EP72)+('4-Inventory'!EP67+'4-Inventory'!EP73))/2)/12</f>
        <v>#DIV/0!</v>
      </c>
      <c r="EQ118" s="9" t="e">
        <f>EQ18/((('4-Inventory'!EQ66+'4-Inventory'!EQ72)+('4-Inventory'!EQ67+'4-Inventory'!EQ73))/2)/12</f>
        <v>#DIV/0!</v>
      </c>
      <c r="ER118" s="9" t="e">
        <f>ER18/((('4-Inventory'!ER66+'4-Inventory'!ER72)+('4-Inventory'!ER67+'4-Inventory'!ER73))/2)/12</f>
        <v>#DIV/0!</v>
      </c>
      <c r="ES118" s="9" t="e">
        <f>ES18/((('4-Inventory'!ES66+'4-Inventory'!ES72)+('4-Inventory'!ES67+'4-Inventory'!ES73))/2)/12</f>
        <v>#DIV/0!</v>
      </c>
      <c r="ET118" s="9" t="e">
        <f>ET18/((('4-Inventory'!ET66+'4-Inventory'!ET72)+('4-Inventory'!ET67+'4-Inventory'!ET73))/2)/12</f>
        <v>#DIV/0!</v>
      </c>
      <c r="EU118" s="9" t="e">
        <f>EU18/((('4-Inventory'!EU66+'4-Inventory'!EU72)+('4-Inventory'!EU67+'4-Inventory'!EU73))/2)/12</f>
        <v>#DIV/0!</v>
      </c>
      <c r="EV118" s="9" t="e">
        <f>EV18/((('4-Inventory'!EV66+'4-Inventory'!EV72)+('4-Inventory'!EV67+'4-Inventory'!EV73))/2)/12</f>
        <v>#DIV/0!</v>
      </c>
      <c r="EW118" s="9" t="e">
        <f>EW18/((('4-Inventory'!EW66+'4-Inventory'!EW72)+('4-Inventory'!EW67+'4-Inventory'!EW73))/2)/12</f>
        <v>#DIV/0!</v>
      </c>
      <c r="EX118" s="9" t="e">
        <f>EX18/((('4-Inventory'!EX66+'4-Inventory'!EX72)+('4-Inventory'!EX67+'4-Inventory'!EX73))/2)/12</f>
        <v>#DIV/0!</v>
      </c>
      <c r="EY118" s="9" t="e">
        <f>EY18/((('4-Inventory'!EY66+'4-Inventory'!EY72)+('4-Inventory'!EY67+'4-Inventory'!EY73))/2)/12</f>
        <v>#DIV/0!</v>
      </c>
      <c r="EZ118" s="9" t="e">
        <f>EZ18/((('4-Inventory'!EZ66+'4-Inventory'!EZ72)+('4-Inventory'!EZ67+'4-Inventory'!EZ73))/2)/12</f>
        <v>#DIV/0!</v>
      </c>
      <c r="FA118" s="9" t="e">
        <f>FA18/((('4-Inventory'!FA66+'4-Inventory'!FA72)+('4-Inventory'!FA67+'4-Inventory'!FA73))/2)/12</f>
        <v>#DIV/0!</v>
      </c>
      <c r="FB118" s="9" t="e">
        <f>FB18/((('4-Inventory'!FB66+'4-Inventory'!FB72)+('4-Inventory'!FB67+'4-Inventory'!FB73))/2)/12</f>
        <v>#DIV/0!</v>
      </c>
      <c r="FC118" s="9" t="e">
        <f>FC18/((('4-Inventory'!FC66+'4-Inventory'!FC72)+('4-Inventory'!FC67+'4-Inventory'!FC73))/2)/12</f>
        <v>#DIV/0!</v>
      </c>
      <c r="FD118" s="9" t="e">
        <f>FD18/((('4-Inventory'!FD66+'4-Inventory'!FD72)+('4-Inventory'!FD67+'4-Inventory'!FD73))/2)/12</f>
        <v>#DIV/0!</v>
      </c>
      <c r="FE118" s="9" t="e">
        <f>FE18/((('4-Inventory'!FE66+'4-Inventory'!FE72)+('4-Inventory'!FE67+'4-Inventory'!FE73))/2)/12</f>
        <v>#DIV/0!</v>
      </c>
      <c r="FF118" s="9" t="e">
        <f>FF18/((('4-Inventory'!FF66+'4-Inventory'!FF72)+('4-Inventory'!FF67+'4-Inventory'!FF73))/2)/12</f>
        <v>#DIV/0!</v>
      </c>
      <c r="FG118" s="9" t="e">
        <f>FG18/((('4-Inventory'!FG66+'4-Inventory'!FG72)+('4-Inventory'!FG67+'4-Inventory'!FG73))/2)/12</f>
        <v>#DIV/0!</v>
      </c>
      <c r="FH118" s="9" t="e">
        <f>FH18/((('4-Inventory'!FH66+'4-Inventory'!FH72)+('4-Inventory'!FH67+'4-Inventory'!FH73))/2)/12</f>
        <v>#DIV/0!</v>
      </c>
      <c r="FI118" s="9" t="e">
        <f>FI18/((('4-Inventory'!FI66+'4-Inventory'!FI72)+('4-Inventory'!FI67+'4-Inventory'!FI73))/2)/12</f>
        <v>#DIV/0!</v>
      </c>
      <c r="FJ118" s="9" t="e">
        <f>FJ18/((('4-Inventory'!FJ66+'4-Inventory'!FJ72)+('4-Inventory'!FJ67+'4-Inventory'!FJ73))/2)/12</f>
        <v>#DIV/0!</v>
      </c>
      <c r="FK118" s="9" t="e">
        <f>FK18/((('4-Inventory'!FK66+'4-Inventory'!FK72)+('4-Inventory'!FK67+'4-Inventory'!FK73))/2)/12</f>
        <v>#DIV/0!</v>
      </c>
      <c r="FL118" s="9" t="e">
        <f>FL18/((('4-Inventory'!FL66+'4-Inventory'!FL72)+('4-Inventory'!FL67+'4-Inventory'!FL73))/2)/12</f>
        <v>#DIV/0!</v>
      </c>
      <c r="FM118" s="9" t="e">
        <f>FM18/((('4-Inventory'!FM66+'4-Inventory'!FM72)+('4-Inventory'!FM67+'4-Inventory'!FM73))/2)/12</f>
        <v>#DIV/0!</v>
      </c>
      <c r="FN118" s="9" t="e">
        <f>FN18/((('4-Inventory'!FN66+'4-Inventory'!FN72)+('4-Inventory'!FN67+'4-Inventory'!FN73))/2)/12</f>
        <v>#DIV/0!</v>
      </c>
      <c r="FO118" s="9" t="e">
        <f>FO18/((('4-Inventory'!FO66+'4-Inventory'!FO72)+('4-Inventory'!FO67+'4-Inventory'!FO73))/2)/12</f>
        <v>#DIV/0!</v>
      </c>
      <c r="FP118" s="9" t="e">
        <f>FP18/((('4-Inventory'!FP66+'4-Inventory'!FP72)+('4-Inventory'!FP67+'4-Inventory'!FP73))/2)/12</f>
        <v>#DIV/0!</v>
      </c>
      <c r="FQ118" s="9" t="e">
        <f>FQ18/((('4-Inventory'!FQ66+'4-Inventory'!FQ72)+('4-Inventory'!FQ67+'4-Inventory'!FQ73))/2)/12</f>
        <v>#DIV/0!</v>
      </c>
      <c r="FR118" s="9" t="e">
        <f>FR18/((('4-Inventory'!FR66+'4-Inventory'!FR72)+('4-Inventory'!FR67+'4-Inventory'!FR73))/2)/12</f>
        <v>#DIV/0!</v>
      </c>
      <c r="FS118" s="9" t="e">
        <f>FS18/((('4-Inventory'!FS66+'4-Inventory'!FS72)+('4-Inventory'!FS67+'4-Inventory'!FS73))/2)/12</f>
        <v>#DIV/0!</v>
      </c>
      <c r="FT118" s="9" t="e">
        <f>FT18/((('4-Inventory'!FT66+'4-Inventory'!FT72)+('4-Inventory'!FT67+'4-Inventory'!FT73))/2)/12</f>
        <v>#DIV/0!</v>
      </c>
      <c r="FU118" s="9" t="e">
        <f>FU18/((('4-Inventory'!FU66+'4-Inventory'!FU72)+('4-Inventory'!FU67+'4-Inventory'!FU73))/2)/12</f>
        <v>#DIV/0!</v>
      </c>
      <c r="FV118" s="9" t="e">
        <f>FV18/((('4-Inventory'!FV66+'4-Inventory'!FV72)+('4-Inventory'!FV67+'4-Inventory'!FV73))/2)/12</f>
        <v>#DIV/0!</v>
      </c>
      <c r="FW118" s="9" t="e">
        <f>FW18/((('4-Inventory'!FW66+'4-Inventory'!FW72)+('4-Inventory'!FW67+'4-Inventory'!FW73))/2)/12</f>
        <v>#DIV/0!</v>
      </c>
      <c r="FX118" s="9" t="e">
        <f>FX18/((('4-Inventory'!FX66+'4-Inventory'!FX72)+('4-Inventory'!FX67+'4-Inventory'!FX73))/2)/12</f>
        <v>#DIV/0!</v>
      </c>
      <c r="FY118" s="9" t="e">
        <f>FY18/((('4-Inventory'!FY66+'4-Inventory'!FY72)+('4-Inventory'!FY67+'4-Inventory'!FY73))/2)/12</f>
        <v>#DIV/0!</v>
      </c>
      <c r="FZ118" s="9" t="e">
        <f>FZ18/((('4-Inventory'!FZ66+'4-Inventory'!FZ72)+('4-Inventory'!FZ67+'4-Inventory'!FZ73))/2)/12</f>
        <v>#DIV/0!</v>
      </c>
      <c r="GA118" s="9" t="e">
        <f>GA18/((('4-Inventory'!GA66+'4-Inventory'!GA72)+('4-Inventory'!GA67+'4-Inventory'!GA73))/2)/12</f>
        <v>#DIV/0!</v>
      </c>
      <c r="GB118" s="9" t="e">
        <f>GB18/((('4-Inventory'!GB66+'4-Inventory'!GB72)+('4-Inventory'!GB67+'4-Inventory'!GB73))/2)/12</f>
        <v>#DIV/0!</v>
      </c>
      <c r="GC118" s="9" t="e">
        <f>GC18/((('4-Inventory'!GC66+'4-Inventory'!GC72)+('4-Inventory'!GC67+'4-Inventory'!GC73))/2)/12</f>
        <v>#DIV/0!</v>
      </c>
      <c r="GD118" s="9" t="e">
        <f>GD18/((('4-Inventory'!GD66+'4-Inventory'!GD72)+('4-Inventory'!GD67+'4-Inventory'!GD73))/2)/12</f>
        <v>#DIV/0!</v>
      </c>
      <c r="GE118" s="9" t="e">
        <f>GE18/((('4-Inventory'!GE66+'4-Inventory'!GE72)+('4-Inventory'!GE67+'4-Inventory'!GE73))/2)/12</f>
        <v>#DIV/0!</v>
      </c>
      <c r="GF118" s="9" t="e">
        <f>GF18/((('4-Inventory'!GF66+'4-Inventory'!GF72)+('4-Inventory'!GF67+'4-Inventory'!GF73))/2)/12</f>
        <v>#DIV/0!</v>
      </c>
      <c r="GG118" s="9" t="e">
        <f>GG18/((('4-Inventory'!GG66+'4-Inventory'!GG72)+('4-Inventory'!GG67+'4-Inventory'!GG73))/2)/12</f>
        <v>#DIV/0!</v>
      </c>
      <c r="GH118" s="9" t="e">
        <f>GH18/((('4-Inventory'!GH66+'4-Inventory'!GH72)+('4-Inventory'!GH67+'4-Inventory'!GH73))/2)/12</f>
        <v>#DIV/0!</v>
      </c>
      <c r="GI118" s="9" t="e">
        <f>GI18/((('4-Inventory'!GI66+'4-Inventory'!GI72)+('4-Inventory'!GI67+'4-Inventory'!GI73))/2)/12</f>
        <v>#DIV/0!</v>
      </c>
      <c r="GJ118" s="9" t="e">
        <f>GJ18/((('4-Inventory'!GJ66+'4-Inventory'!GJ72)+('4-Inventory'!GJ67+'4-Inventory'!GJ73))/2)/12</f>
        <v>#DIV/0!</v>
      </c>
      <c r="GK118" s="9" t="e">
        <f>GK18/((('4-Inventory'!GK66+'4-Inventory'!GK72)+('4-Inventory'!GK67+'4-Inventory'!GK73))/2)/12</f>
        <v>#DIV/0!</v>
      </c>
      <c r="GL118" s="9" t="e">
        <f>GL18/((('4-Inventory'!GL66+'4-Inventory'!GL72)+('4-Inventory'!GL67+'4-Inventory'!GL73))/2)/12</f>
        <v>#DIV/0!</v>
      </c>
      <c r="GM118" s="9" t="e">
        <f>GM18/((('4-Inventory'!GM66+'4-Inventory'!GM72)+('4-Inventory'!GM67+'4-Inventory'!GM73))/2)/12</f>
        <v>#DIV/0!</v>
      </c>
      <c r="GN118" s="9" t="e">
        <f>GN18/((('4-Inventory'!GN66+'4-Inventory'!GN72)+('4-Inventory'!GN67+'4-Inventory'!GN73))/2)/12</f>
        <v>#DIV/0!</v>
      </c>
      <c r="GO118" s="9" t="e">
        <f>GO18/((('4-Inventory'!GO66+'4-Inventory'!GO72)+('4-Inventory'!GO67+'4-Inventory'!GO73))/2)/12</f>
        <v>#DIV/0!</v>
      </c>
      <c r="GP118" s="9" t="e">
        <f>GP18/((('4-Inventory'!GP66+'4-Inventory'!GP72)+('4-Inventory'!GP67+'4-Inventory'!GP73))/2)/12</f>
        <v>#DIV/0!</v>
      </c>
      <c r="GQ118" s="9" t="e">
        <f>GQ18/((('4-Inventory'!GQ66+'4-Inventory'!GQ72)+('4-Inventory'!GQ67+'4-Inventory'!GQ73))/2)/12</f>
        <v>#DIV/0!</v>
      </c>
      <c r="GR118" s="9" t="e">
        <f>GR18/((('4-Inventory'!GR66+'4-Inventory'!GR72)+('4-Inventory'!GR67+'4-Inventory'!GR73))/2)/12</f>
        <v>#DIV/0!</v>
      </c>
      <c r="GS118" s="9" t="e">
        <f>GS18/((('4-Inventory'!GS66+'4-Inventory'!GS72)+('4-Inventory'!GS67+'4-Inventory'!GS73))/2)/12</f>
        <v>#DIV/0!</v>
      </c>
      <c r="GT118" s="9" t="e">
        <f>GT18/((('4-Inventory'!GT66+'4-Inventory'!GT72)+('4-Inventory'!GT67+'4-Inventory'!GT73))/2)/12</f>
        <v>#DIV/0!</v>
      </c>
      <c r="GU118" s="9" t="e">
        <f>GU18/((('4-Inventory'!GU66+'4-Inventory'!GU72)+('4-Inventory'!GU67+'4-Inventory'!GU73))/2)/12</f>
        <v>#DIV/0!</v>
      </c>
      <c r="GV118" s="9" t="e">
        <f>GV18/((('4-Inventory'!GV66+'4-Inventory'!GV72)+('4-Inventory'!GV67+'4-Inventory'!GV73))/2)/12</f>
        <v>#DIV/0!</v>
      </c>
      <c r="GW118" s="9" t="e">
        <f>GW18/((('4-Inventory'!GW66+'4-Inventory'!GW72)+('4-Inventory'!GW67+'4-Inventory'!GW73))/2)/12</f>
        <v>#DIV/0!</v>
      </c>
      <c r="GX118" s="9" t="e">
        <f>GX18/((('4-Inventory'!GX66+'4-Inventory'!GX72)+('4-Inventory'!GX67+'4-Inventory'!GX73))/2)/12</f>
        <v>#DIV/0!</v>
      </c>
      <c r="GY118" s="9" t="e">
        <f>GY18/((('4-Inventory'!GY66+'4-Inventory'!GY72)+('4-Inventory'!GY67+'4-Inventory'!GY73))/2)/12</f>
        <v>#DIV/0!</v>
      </c>
      <c r="GZ118" s="9" t="e">
        <f>GZ18/((('4-Inventory'!GZ66+'4-Inventory'!GZ72)+('4-Inventory'!GZ67+'4-Inventory'!GZ73))/2)/12</f>
        <v>#DIV/0!</v>
      </c>
      <c r="HA118" s="9" t="e">
        <f>HA18/((('4-Inventory'!HA66+'4-Inventory'!HA72)+('4-Inventory'!HA67+'4-Inventory'!HA73))/2)/12</f>
        <v>#DIV/0!</v>
      </c>
    </row>
    <row r="119" spans="4:209" hidden="1" x14ac:dyDescent="0.25">
      <c r="I119" s="16" t="s">
        <v>544</v>
      </c>
      <c r="J119" s="9" t="e">
        <f>(J23/((('4-Inventory'!J95+'4-Inventory'!J96)+('4-Inventory'!J101+'4-Inventory'!J102))/2))/12</f>
        <v>#DIV/0!</v>
      </c>
      <c r="K119" s="9" t="e">
        <f>(K23/((('4-Inventory'!K95+'4-Inventory'!K96)+('4-Inventory'!K101+'4-Inventory'!K102))/2))/12</f>
        <v>#DIV/0!</v>
      </c>
      <c r="L119" s="9" t="e">
        <f>(L23/((('4-Inventory'!L95+'4-Inventory'!L96)+('4-Inventory'!L101+'4-Inventory'!L102))/2))/12</f>
        <v>#DIV/0!</v>
      </c>
      <c r="M119" s="9" t="e">
        <f>(M23/((('4-Inventory'!M95+'4-Inventory'!M96)+('4-Inventory'!M101+'4-Inventory'!M102))/2))/12</f>
        <v>#DIV/0!</v>
      </c>
      <c r="N119" s="9" t="e">
        <f>(N23/((('4-Inventory'!N95+'4-Inventory'!N96)+('4-Inventory'!N101+'4-Inventory'!N102))/2))/12</f>
        <v>#DIV/0!</v>
      </c>
      <c r="O119" s="9" t="e">
        <f>(O23/((('4-Inventory'!O95+'4-Inventory'!O96)+('4-Inventory'!O101+'4-Inventory'!O102))/2))/12</f>
        <v>#DIV/0!</v>
      </c>
      <c r="P119" s="9" t="e">
        <f>(P23/((('4-Inventory'!P95+'4-Inventory'!P96)+('4-Inventory'!P101+'4-Inventory'!P102))/2))/12</f>
        <v>#DIV/0!</v>
      </c>
      <c r="Q119" s="9" t="e">
        <f>(Q23/((('4-Inventory'!Q95+'4-Inventory'!Q96)+('4-Inventory'!Q101+'4-Inventory'!Q102))/2))/12</f>
        <v>#DIV/0!</v>
      </c>
      <c r="R119" s="9" t="e">
        <f>(R23/((('4-Inventory'!R95+'4-Inventory'!R96)+('4-Inventory'!R101+'4-Inventory'!R102))/2))/12</f>
        <v>#DIV/0!</v>
      </c>
      <c r="S119" s="9" t="e">
        <f>(S23/((('4-Inventory'!S95+'4-Inventory'!S96)+('4-Inventory'!S101+'4-Inventory'!S102))/2))/12</f>
        <v>#DIV/0!</v>
      </c>
      <c r="T119" s="9" t="e">
        <f>(T23/((('4-Inventory'!T95+'4-Inventory'!T96)+('4-Inventory'!T101+'4-Inventory'!T102))/2))/12</f>
        <v>#DIV/0!</v>
      </c>
      <c r="U119" s="9" t="e">
        <f>(U23/((('4-Inventory'!U95+'4-Inventory'!U96)+('4-Inventory'!U101+'4-Inventory'!U102))/2))/12</f>
        <v>#DIV/0!</v>
      </c>
      <c r="V119" s="9" t="e">
        <f>(V23/((('4-Inventory'!V95+'4-Inventory'!V96)+('4-Inventory'!V101+'4-Inventory'!V102))/2))/12</f>
        <v>#DIV/0!</v>
      </c>
      <c r="W119" s="9" t="e">
        <f>(W23/((('4-Inventory'!W95+'4-Inventory'!W96)+('4-Inventory'!W101+'4-Inventory'!W102))/2))/12</f>
        <v>#DIV/0!</v>
      </c>
      <c r="X119" s="9" t="e">
        <f>(X23/((('4-Inventory'!X95+'4-Inventory'!X96)+('4-Inventory'!X101+'4-Inventory'!X102))/2))/12</f>
        <v>#DIV/0!</v>
      </c>
      <c r="Y119" s="9" t="e">
        <f>(Y23/((('4-Inventory'!Y95+'4-Inventory'!Y96)+('4-Inventory'!Y101+'4-Inventory'!Y102))/2))/12</f>
        <v>#DIV/0!</v>
      </c>
      <c r="Z119" s="9" t="e">
        <f>(Z23/((('4-Inventory'!Z95+'4-Inventory'!Z96)+('4-Inventory'!Z101+'4-Inventory'!Z102))/2))/12</f>
        <v>#DIV/0!</v>
      </c>
      <c r="AA119" s="9" t="e">
        <f>(AA23/((('4-Inventory'!AA95+'4-Inventory'!AA96)+('4-Inventory'!AA101+'4-Inventory'!AA102))/2))/12</f>
        <v>#DIV/0!</v>
      </c>
      <c r="AB119" s="9" t="e">
        <f>(AB23/((('4-Inventory'!AB95+'4-Inventory'!AB96)+('4-Inventory'!AB101+'4-Inventory'!AB102))/2))/12</f>
        <v>#DIV/0!</v>
      </c>
      <c r="AC119" s="9" t="e">
        <f>(AC23/((('4-Inventory'!AC95+'4-Inventory'!AC96)+('4-Inventory'!AC101+'4-Inventory'!AC102))/2))/12</f>
        <v>#DIV/0!</v>
      </c>
      <c r="AD119" s="9" t="e">
        <f>(AD23/((('4-Inventory'!AD95+'4-Inventory'!AD96)+('4-Inventory'!AD101+'4-Inventory'!AD102))/2))/12</f>
        <v>#DIV/0!</v>
      </c>
      <c r="AE119" s="9" t="e">
        <f>(AE23/((('4-Inventory'!AE95+'4-Inventory'!AE96)+('4-Inventory'!AE101+'4-Inventory'!AE102))/2))/12</f>
        <v>#DIV/0!</v>
      </c>
      <c r="AF119" s="9" t="e">
        <f>(AF23/((('4-Inventory'!AF95+'4-Inventory'!AF96)+('4-Inventory'!AF101+'4-Inventory'!AF102))/2))/12</f>
        <v>#DIV/0!</v>
      </c>
      <c r="AG119" s="9" t="e">
        <f>(AG23/((('4-Inventory'!AG95+'4-Inventory'!AG96)+('4-Inventory'!AG101+'4-Inventory'!AG102))/2))/12</f>
        <v>#DIV/0!</v>
      </c>
      <c r="AH119" s="9" t="e">
        <f>(AH23/((('4-Inventory'!AH95+'4-Inventory'!AH96)+('4-Inventory'!AH101+'4-Inventory'!AH102))/2))/12</f>
        <v>#DIV/0!</v>
      </c>
      <c r="AI119" s="9" t="e">
        <f>(AI23/((('4-Inventory'!AI95+'4-Inventory'!AI96)+('4-Inventory'!AI101+'4-Inventory'!AI102))/2))/12</f>
        <v>#DIV/0!</v>
      </c>
      <c r="AJ119" s="9" t="e">
        <f>(AJ23/((('4-Inventory'!AJ95+'4-Inventory'!AJ96)+('4-Inventory'!AJ101+'4-Inventory'!AJ102))/2))/12</f>
        <v>#DIV/0!</v>
      </c>
      <c r="AK119" s="9" t="e">
        <f>(AK23/((('4-Inventory'!AK95+'4-Inventory'!AK96)+('4-Inventory'!AK101+'4-Inventory'!AK102))/2))/12</f>
        <v>#DIV/0!</v>
      </c>
      <c r="AL119" s="9" t="e">
        <f>(AL23/((('4-Inventory'!AL95+'4-Inventory'!AL96)+('4-Inventory'!AL101+'4-Inventory'!AL102))/2))/12</f>
        <v>#DIV/0!</v>
      </c>
      <c r="AM119" s="9" t="e">
        <f>(AM23/((('4-Inventory'!AM95+'4-Inventory'!AM96)+('4-Inventory'!AM101+'4-Inventory'!AM102))/2))/12</f>
        <v>#DIV/0!</v>
      </c>
      <c r="AN119" s="9" t="e">
        <f>(AN23/((('4-Inventory'!AN95+'4-Inventory'!AN96)+('4-Inventory'!AN101+'4-Inventory'!AN102))/2))/12</f>
        <v>#DIV/0!</v>
      </c>
      <c r="AO119" s="9" t="e">
        <f>(AO23/((('4-Inventory'!AO95+'4-Inventory'!AO96)+('4-Inventory'!AO101+'4-Inventory'!AO102))/2))/12</f>
        <v>#DIV/0!</v>
      </c>
      <c r="AP119" s="9" t="e">
        <f>(AP23/((('4-Inventory'!AP95+'4-Inventory'!AP96)+('4-Inventory'!AP101+'4-Inventory'!AP102))/2))/12</f>
        <v>#DIV/0!</v>
      </c>
      <c r="AQ119" s="9" t="e">
        <f>(AQ23/((('4-Inventory'!AQ95+'4-Inventory'!AQ96)+('4-Inventory'!AQ101+'4-Inventory'!AQ102))/2))/12</f>
        <v>#DIV/0!</v>
      </c>
      <c r="AR119" s="9" t="e">
        <f>(AR23/((('4-Inventory'!AR95+'4-Inventory'!AR96)+('4-Inventory'!AR101+'4-Inventory'!AR102))/2))/12</f>
        <v>#DIV/0!</v>
      </c>
      <c r="AS119" s="9" t="e">
        <f>(AS23/((('4-Inventory'!AS95+'4-Inventory'!AS96)+('4-Inventory'!AS101+'4-Inventory'!AS102))/2))/12</f>
        <v>#DIV/0!</v>
      </c>
      <c r="AT119" s="9" t="e">
        <f>(AT23/((('4-Inventory'!AT95+'4-Inventory'!AT96)+('4-Inventory'!AT101+'4-Inventory'!AT102))/2))/12</f>
        <v>#DIV/0!</v>
      </c>
      <c r="AU119" s="9" t="e">
        <f>(AU23/((('4-Inventory'!AU95+'4-Inventory'!AU96)+('4-Inventory'!AU101+'4-Inventory'!AU102))/2))/12</f>
        <v>#DIV/0!</v>
      </c>
      <c r="AV119" s="9" t="e">
        <f>(AV23/((('4-Inventory'!AV95+'4-Inventory'!AV96)+('4-Inventory'!AV101+'4-Inventory'!AV102))/2))/12</f>
        <v>#DIV/0!</v>
      </c>
      <c r="AW119" s="9" t="e">
        <f>(AW23/((('4-Inventory'!AW95+'4-Inventory'!AW96)+('4-Inventory'!AW101+'4-Inventory'!AW102))/2))/12</f>
        <v>#DIV/0!</v>
      </c>
      <c r="AX119" s="9" t="e">
        <f>(AX23/((('4-Inventory'!AX95+'4-Inventory'!AX96)+('4-Inventory'!AX101+'4-Inventory'!AX102))/2))/12</f>
        <v>#DIV/0!</v>
      </c>
      <c r="AY119" s="9" t="e">
        <f>(AY23/((('4-Inventory'!AY95+'4-Inventory'!AY96)+('4-Inventory'!AY101+'4-Inventory'!AY102))/2))/12</f>
        <v>#DIV/0!</v>
      </c>
      <c r="AZ119" s="9" t="e">
        <f>(AZ23/((('4-Inventory'!AZ95+'4-Inventory'!AZ96)+('4-Inventory'!AZ101+'4-Inventory'!AZ102))/2))/12</f>
        <v>#DIV/0!</v>
      </c>
      <c r="BA119" s="9" t="e">
        <f>(BA23/((('4-Inventory'!BA95+'4-Inventory'!BA96)+('4-Inventory'!BA101+'4-Inventory'!BA102))/2))/12</f>
        <v>#DIV/0!</v>
      </c>
      <c r="BB119" s="9" t="e">
        <f>(BB23/((('4-Inventory'!BB95+'4-Inventory'!BB96)+('4-Inventory'!BB101+'4-Inventory'!BB102))/2))/12</f>
        <v>#DIV/0!</v>
      </c>
      <c r="BC119" s="9" t="e">
        <f>(BC23/((('4-Inventory'!BC95+'4-Inventory'!BC96)+('4-Inventory'!BC101+'4-Inventory'!BC102))/2))/12</f>
        <v>#DIV/0!</v>
      </c>
      <c r="BD119" s="9" t="e">
        <f>(BD23/((('4-Inventory'!BD95+'4-Inventory'!BD96)+('4-Inventory'!BD101+'4-Inventory'!BD102))/2))/12</f>
        <v>#DIV/0!</v>
      </c>
      <c r="BE119" s="9" t="e">
        <f>(BE23/((('4-Inventory'!BE95+'4-Inventory'!BE96)+('4-Inventory'!BE101+'4-Inventory'!BE102))/2))/12</f>
        <v>#DIV/0!</v>
      </c>
      <c r="BF119" s="9" t="e">
        <f>(BF23/((('4-Inventory'!BF95+'4-Inventory'!BF96)+('4-Inventory'!BF101+'4-Inventory'!BF102))/2))/12</f>
        <v>#DIV/0!</v>
      </c>
      <c r="BG119" s="9" t="e">
        <f>(BG23/((('4-Inventory'!BG95+'4-Inventory'!BG96)+('4-Inventory'!BG101+'4-Inventory'!BG102))/2))/12</f>
        <v>#DIV/0!</v>
      </c>
      <c r="BH119" s="9" t="e">
        <f>(BH23/((('4-Inventory'!BH95+'4-Inventory'!BH96)+('4-Inventory'!BH101+'4-Inventory'!BH102))/2))/12</f>
        <v>#DIV/0!</v>
      </c>
      <c r="BI119" s="9" t="e">
        <f>(BI23/((('4-Inventory'!BI95+'4-Inventory'!BI96)+('4-Inventory'!BI101+'4-Inventory'!BI102))/2))/12</f>
        <v>#DIV/0!</v>
      </c>
      <c r="BJ119" s="9" t="e">
        <f>(BJ23/((('4-Inventory'!BJ95+'4-Inventory'!BJ96)+('4-Inventory'!BJ101+'4-Inventory'!BJ102))/2))/12</f>
        <v>#DIV/0!</v>
      </c>
      <c r="BK119" s="9" t="e">
        <f>(BK23/((('4-Inventory'!BK95+'4-Inventory'!BK96)+('4-Inventory'!BK101+'4-Inventory'!BK102))/2))/12</f>
        <v>#DIV/0!</v>
      </c>
      <c r="BL119" s="9" t="e">
        <f>(BL23/((('4-Inventory'!BL95+'4-Inventory'!BL96)+('4-Inventory'!BL101+'4-Inventory'!BL102))/2))/12</f>
        <v>#DIV/0!</v>
      </c>
      <c r="BM119" s="9" t="e">
        <f>(BM23/((('4-Inventory'!BM95+'4-Inventory'!BM96)+('4-Inventory'!BM101+'4-Inventory'!BM102))/2))/12</f>
        <v>#DIV/0!</v>
      </c>
      <c r="BN119" s="9" t="e">
        <f>(BN23/((('4-Inventory'!BN95+'4-Inventory'!BN96)+('4-Inventory'!BN101+'4-Inventory'!BN102))/2))/12</f>
        <v>#DIV/0!</v>
      </c>
      <c r="BO119" s="9" t="e">
        <f>(BO23/((('4-Inventory'!BO95+'4-Inventory'!BO96)+('4-Inventory'!BO101+'4-Inventory'!BO102))/2))/12</f>
        <v>#DIV/0!</v>
      </c>
      <c r="BP119" s="9" t="e">
        <f>(BP23/((('4-Inventory'!BP95+'4-Inventory'!BP96)+('4-Inventory'!BP101+'4-Inventory'!BP102))/2))/12</f>
        <v>#DIV/0!</v>
      </c>
      <c r="BQ119" s="9" t="e">
        <f>(BQ23/((('4-Inventory'!BQ95+'4-Inventory'!BQ96)+('4-Inventory'!BQ101+'4-Inventory'!BQ102))/2))/12</f>
        <v>#DIV/0!</v>
      </c>
      <c r="BR119" s="9" t="e">
        <f>(BR23/((('4-Inventory'!BR95+'4-Inventory'!BR96)+('4-Inventory'!BR101+'4-Inventory'!BR102))/2))/12</f>
        <v>#DIV/0!</v>
      </c>
      <c r="BS119" s="9" t="e">
        <f>(BS23/((('4-Inventory'!BS95+'4-Inventory'!BS96)+('4-Inventory'!BS101+'4-Inventory'!BS102))/2))/12</f>
        <v>#DIV/0!</v>
      </c>
      <c r="BT119" s="9" t="e">
        <f>(BT23/((('4-Inventory'!BT95+'4-Inventory'!BT96)+('4-Inventory'!BT101+'4-Inventory'!BT102))/2))/12</f>
        <v>#DIV/0!</v>
      </c>
      <c r="BU119" s="9" t="e">
        <f>(BU23/((('4-Inventory'!BU95+'4-Inventory'!BU96)+('4-Inventory'!BU101+'4-Inventory'!BU102))/2))/12</f>
        <v>#DIV/0!</v>
      </c>
      <c r="BV119" s="9" t="e">
        <f>(BV23/((('4-Inventory'!BV95+'4-Inventory'!BV96)+('4-Inventory'!BV101+'4-Inventory'!BV102))/2))/12</f>
        <v>#DIV/0!</v>
      </c>
      <c r="BW119" s="9" t="e">
        <f>(BW23/((('4-Inventory'!BW95+'4-Inventory'!BW96)+('4-Inventory'!BW101+'4-Inventory'!BW102))/2))/12</f>
        <v>#DIV/0!</v>
      </c>
      <c r="BX119" s="9" t="e">
        <f>(BX23/((('4-Inventory'!BX95+'4-Inventory'!BX96)+('4-Inventory'!BX101+'4-Inventory'!BX102))/2))/12</f>
        <v>#DIV/0!</v>
      </c>
      <c r="BY119" s="9" t="e">
        <f>(BY23/((('4-Inventory'!BY95+'4-Inventory'!BY96)+('4-Inventory'!BY101+'4-Inventory'!BY102))/2))/12</f>
        <v>#DIV/0!</v>
      </c>
      <c r="BZ119" s="9" t="e">
        <f>(BZ23/((('4-Inventory'!BZ95+'4-Inventory'!BZ96)+('4-Inventory'!BZ101+'4-Inventory'!BZ102))/2))/12</f>
        <v>#DIV/0!</v>
      </c>
      <c r="CA119" s="9" t="e">
        <f>(CA23/((('4-Inventory'!CA95+'4-Inventory'!CA96)+('4-Inventory'!CA101+'4-Inventory'!CA102))/2))/12</f>
        <v>#DIV/0!</v>
      </c>
      <c r="CB119" s="9" t="e">
        <f>(CB23/((('4-Inventory'!CB95+'4-Inventory'!CB96)+('4-Inventory'!CB101+'4-Inventory'!CB102))/2))/12</f>
        <v>#DIV/0!</v>
      </c>
      <c r="CC119" s="9" t="e">
        <f>(CC23/((('4-Inventory'!CC95+'4-Inventory'!CC96)+('4-Inventory'!CC101+'4-Inventory'!CC102))/2))/12</f>
        <v>#DIV/0!</v>
      </c>
      <c r="CD119" s="9" t="e">
        <f>(CD23/((('4-Inventory'!CD95+'4-Inventory'!CD96)+('4-Inventory'!CD101+'4-Inventory'!CD102))/2))/12</f>
        <v>#DIV/0!</v>
      </c>
      <c r="CE119" s="9" t="e">
        <f>(CE23/((('4-Inventory'!CE95+'4-Inventory'!CE96)+('4-Inventory'!CE101+'4-Inventory'!CE102))/2))/12</f>
        <v>#DIV/0!</v>
      </c>
      <c r="CF119" s="9" t="e">
        <f>(CF23/((('4-Inventory'!CF95+'4-Inventory'!CF96)+('4-Inventory'!CF101+'4-Inventory'!CF102))/2))/12</f>
        <v>#DIV/0!</v>
      </c>
      <c r="CG119" s="9" t="e">
        <f>(CG23/((('4-Inventory'!CG95+'4-Inventory'!CG96)+('4-Inventory'!CG101+'4-Inventory'!CG102))/2))/12</f>
        <v>#DIV/0!</v>
      </c>
      <c r="CH119" s="9" t="e">
        <f>(CH23/((('4-Inventory'!CH95+'4-Inventory'!CH96)+('4-Inventory'!CH101+'4-Inventory'!CH102))/2))/12</f>
        <v>#DIV/0!</v>
      </c>
      <c r="CI119" s="9" t="e">
        <f>(CI23/((('4-Inventory'!CI95+'4-Inventory'!CI96)+('4-Inventory'!CI101+'4-Inventory'!CI102))/2))/12</f>
        <v>#DIV/0!</v>
      </c>
      <c r="CJ119" s="9" t="e">
        <f>(CJ23/((('4-Inventory'!CJ95+'4-Inventory'!CJ96)+('4-Inventory'!CJ101+'4-Inventory'!CJ102))/2))/12</f>
        <v>#DIV/0!</v>
      </c>
      <c r="CK119" s="9" t="e">
        <f>(CK23/((('4-Inventory'!CK95+'4-Inventory'!CK96)+('4-Inventory'!CK101+'4-Inventory'!CK102))/2))/12</f>
        <v>#DIV/0!</v>
      </c>
      <c r="CL119" s="9" t="e">
        <f>(CL23/((('4-Inventory'!CL95+'4-Inventory'!CL96)+('4-Inventory'!CL101+'4-Inventory'!CL102))/2))/12</f>
        <v>#DIV/0!</v>
      </c>
      <c r="CM119" s="9" t="e">
        <f>(CM23/((('4-Inventory'!CM95+'4-Inventory'!CM96)+('4-Inventory'!CM101+'4-Inventory'!CM102))/2))/12</f>
        <v>#DIV/0!</v>
      </c>
      <c r="CN119" s="9" t="e">
        <f>(CN23/((('4-Inventory'!CN95+'4-Inventory'!CN96)+('4-Inventory'!CN101+'4-Inventory'!CN102))/2))/12</f>
        <v>#DIV/0!</v>
      </c>
      <c r="CO119" s="9" t="e">
        <f>(CO23/((('4-Inventory'!CO95+'4-Inventory'!CO96)+('4-Inventory'!CO101+'4-Inventory'!CO102))/2))/12</f>
        <v>#DIV/0!</v>
      </c>
      <c r="CP119" s="9" t="e">
        <f>(CP23/((('4-Inventory'!CP95+'4-Inventory'!CP96)+('4-Inventory'!CP101+'4-Inventory'!CP102))/2))/12</f>
        <v>#DIV/0!</v>
      </c>
      <c r="CQ119" s="9" t="e">
        <f>(CQ23/((('4-Inventory'!CQ95+'4-Inventory'!CQ96)+('4-Inventory'!CQ101+'4-Inventory'!CQ102))/2))/12</f>
        <v>#DIV/0!</v>
      </c>
      <c r="CR119" s="9" t="e">
        <f>(CR23/((('4-Inventory'!CR95+'4-Inventory'!CR96)+('4-Inventory'!CR101+'4-Inventory'!CR102))/2))/12</f>
        <v>#DIV/0!</v>
      </c>
      <c r="CS119" s="9" t="e">
        <f>(CS23/((('4-Inventory'!CS95+'4-Inventory'!CS96)+('4-Inventory'!CS101+'4-Inventory'!CS102))/2))/12</f>
        <v>#DIV/0!</v>
      </c>
      <c r="CT119" s="9" t="e">
        <f>(CT23/((('4-Inventory'!CT95+'4-Inventory'!CT96)+('4-Inventory'!CT101+'4-Inventory'!CT102))/2))/12</f>
        <v>#DIV/0!</v>
      </c>
      <c r="CU119" s="9" t="e">
        <f>(CU23/((('4-Inventory'!CU95+'4-Inventory'!CU96)+('4-Inventory'!CU101+'4-Inventory'!CU102))/2))/12</f>
        <v>#DIV/0!</v>
      </c>
      <c r="CV119" s="9" t="e">
        <f>(CV23/((('4-Inventory'!CV95+'4-Inventory'!CV96)+('4-Inventory'!CV101+'4-Inventory'!CV102))/2))/12</f>
        <v>#DIV/0!</v>
      </c>
      <c r="CW119" s="9" t="e">
        <f>(CW23/((('4-Inventory'!CW95+'4-Inventory'!CW96)+('4-Inventory'!CW101+'4-Inventory'!CW102))/2))/12</f>
        <v>#DIV/0!</v>
      </c>
      <c r="CX119" s="9" t="e">
        <f>(CX23/((('4-Inventory'!CX95+'4-Inventory'!CX96)+('4-Inventory'!CX101+'4-Inventory'!CX102))/2))/12</f>
        <v>#DIV/0!</v>
      </c>
      <c r="CY119" s="9" t="e">
        <f>(CY23/((('4-Inventory'!CY95+'4-Inventory'!CY96)+('4-Inventory'!CY101+'4-Inventory'!CY102))/2))/12</f>
        <v>#DIV/0!</v>
      </c>
      <c r="CZ119" s="9" t="e">
        <f>(CZ23/((('4-Inventory'!CZ95+'4-Inventory'!CZ96)+('4-Inventory'!CZ101+'4-Inventory'!CZ102))/2))/12</f>
        <v>#DIV/0!</v>
      </c>
      <c r="DA119" s="9" t="e">
        <f>(DA23/((('4-Inventory'!DA95+'4-Inventory'!DA96)+('4-Inventory'!DA101+'4-Inventory'!DA102))/2))/12</f>
        <v>#DIV/0!</v>
      </c>
      <c r="DB119" s="9" t="e">
        <f>(DB23/((('4-Inventory'!DB95+'4-Inventory'!DB96)+('4-Inventory'!DB101+'4-Inventory'!DB102))/2))/12</f>
        <v>#DIV/0!</v>
      </c>
      <c r="DC119" s="9" t="e">
        <f>(DC23/((('4-Inventory'!DC95+'4-Inventory'!DC96)+('4-Inventory'!DC101+'4-Inventory'!DC102))/2))/12</f>
        <v>#DIV/0!</v>
      </c>
      <c r="DD119" s="9" t="e">
        <f>(DD23/((('4-Inventory'!DD95+'4-Inventory'!DD96)+('4-Inventory'!DD101+'4-Inventory'!DD102))/2))/12</f>
        <v>#DIV/0!</v>
      </c>
      <c r="DE119" s="9" t="e">
        <f>(DE23/((('4-Inventory'!DE95+'4-Inventory'!DE96)+('4-Inventory'!DE101+'4-Inventory'!DE102))/2))/12</f>
        <v>#DIV/0!</v>
      </c>
      <c r="DF119" s="9" t="e">
        <f>(DF23/((('4-Inventory'!DF95+'4-Inventory'!DF96)+('4-Inventory'!DF101+'4-Inventory'!DF102))/2))/12</f>
        <v>#DIV/0!</v>
      </c>
      <c r="DG119" s="9" t="e">
        <f>(DG23/((('4-Inventory'!DG95+'4-Inventory'!DG96)+('4-Inventory'!DG101+'4-Inventory'!DG102))/2))/12</f>
        <v>#DIV/0!</v>
      </c>
      <c r="DH119" s="9" t="e">
        <f>(DH23/((('4-Inventory'!DH95+'4-Inventory'!DH96)+('4-Inventory'!DH101+'4-Inventory'!DH102))/2))/12</f>
        <v>#DIV/0!</v>
      </c>
      <c r="DI119" s="9" t="e">
        <f>(DI23/((('4-Inventory'!DI95+'4-Inventory'!DI96)+('4-Inventory'!DI101+'4-Inventory'!DI102))/2))/12</f>
        <v>#DIV/0!</v>
      </c>
      <c r="DJ119" s="9" t="e">
        <f>(DJ23/((('4-Inventory'!DJ95+'4-Inventory'!DJ96)+('4-Inventory'!DJ101+'4-Inventory'!DJ102))/2))/12</f>
        <v>#DIV/0!</v>
      </c>
      <c r="DK119" s="9" t="e">
        <f>(DK23/((('4-Inventory'!DK95+'4-Inventory'!DK96)+('4-Inventory'!DK101+'4-Inventory'!DK102))/2))/12</f>
        <v>#DIV/0!</v>
      </c>
      <c r="DL119" s="9" t="e">
        <f>(DL23/((('4-Inventory'!DL95+'4-Inventory'!DL96)+('4-Inventory'!DL101+'4-Inventory'!DL102))/2))/12</f>
        <v>#DIV/0!</v>
      </c>
      <c r="DM119" s="9" t="e">
        <f>(DM23/((('4-Inventory'!DM95+'4-Inventory'!DM96)+('4-Inventory'!DM101+'4-Inventory'!DM102))/2))/12</f>
        <v>#DIV/0!</v>
      </c>
      <c r="DN119" s="9" t="e">
        <f>(DN23/((('4-Inventory'!DN95+'4-Inventory'!DN96)+('4-Inventory'!DN101+'4-Inventory'!DN102))/2))/12</f>
        <v>#DIV/0!</v>
      </c>
      <c r="DO119" s="9" t="e">
        <f>(DO23/((('4-Inventory'!DO95+'4-Inventory'!DO96)+('4-Inventory'!DO101+'4-Inventory'!DO102))/2))/12</f>
        <v>#DIV/0!</v>
      </c>
      <c r="DP119" s="9" t="e">
        <f>(DP23/((('4-Inventory'!DP95+'4-Inventory'!DP96)+('4-Inventory'!DP101+'4-Inventory'!DP102))/2))/12</f>
        <v>#DIV/0!</v>
      </c>
      <c r="DQ119" s="9" t="e">
        <f>(DQ23/((('4-Inventory'!DQ95+'4-Inventory'!DQ96)+('4-Inventory'!DQ101+'4-Inventory'!DQ102))/2))/12</f>
        <v>#DIV/0!</v>
      </c>
      <c r="DR119" s="9" t="e">
        <f>(DR23/((('4-Inventory'!DR95+'4-Inventory'!DR96)+('4-Inventory'!DR101+'4-Inventory'!DR102))/2))/12</f>
        <v>#DIV/0!</v>
      </c>
      <c r="DS119" s="9" t="e">
        <f>(DS23/((('4-Inventory'!DS95+'4-Inventory'!DS96)+('4-Inventory'!DS101+'4-Inventory'!DS102))/2))/12</f>
        <v>#DIV/0!</v>
      </c>
      <c r="DT119" s="9" t="e">
        <f>(DT23/((('4-Inventory'!DT95+'4-Inventory'!DT96)+('4-Inventory'!DT101+'4-Inventory'!DT102))/2))/12</f>
        <v>#DIV/0!</v>
      </c>
      <c r="DU119" s="9" t="e">
        <f>(DU23/((('4-Inventory'!DU95+'4-Inventory'!DU96)+('4-Inventory'!DU101+'4-Inventory'!DU102))/2))/12</f>
        <v>#DIV/0!</v>
      </c>
      <c r="DV119" s="9" t="e">
        <f>(DV23/((('4-Inventory'!DV95+'4-Inventory'!DV96)+('4-Inventory'!DV101+'4-Inventory'!DV102))/2))/12</f>
        <v>#DIV/0!</v>
      </c>
      <c r="DW119" s="9" t="e">
        <f>(DW23/((('4-Inventory'!DW95+'4-Inventory'!DW96)+('4-Inventory'!DW101+'4-Inventory'!DW102))/2))/12</f>
        <v>#DIV/0!</v>
      </c>
      <c r="DX119" s="9" t="e">
        <f>(DX23/((('4-Inventory'!DX95+'4-Inventory'!DX96)+('4-Inventory'!DX101+'4-Inventory'!DX102))/2))/12</f>
        <v>#DIV/0!</v>
      </c>
      <c r="DY119" s="9" t="e">
        <f>(DY23/((('4-Inventory'!DY95+'4-Inventory'!DY96)+('4-Inventory'!DY101+'4-Inventory'!DY102))/2))/12</f>
        <v>#DIV/0!</v>
      </c>
      <c r="DZ119" s="9" t="e">
        <f>(DZ23/((('4-Inventory'!DZ95+'4-Inventory'!DZ96)+('4-Inventory'!DZ101+'4-Inventory'!DZ102))/2))/12</f>
        <v>#DIV/0!</v>
      </c>
      <c r="EA119" s="9" t="e">
        <f>(EA23/((('4-Inventory'!EA95+'4-Inventory'!EA96)+('4-Inventory'!EA101+'4-Inventory'!EA102))/2))/12</f>
        <v>#DIV/0!</v>
      </c>
      <c r="EB119" s="9" t="e">
        <f>(EB23/((('4-Inventory'!EB95+'4-Inventory'!EB96)+('4-Inventory'!EB101+'4-Inventory'!EB102))/2))/12</f>
        <v>#DIV/0!</v>
      </c>
      <c r="EC119" s="9" t="e">
        <f>(EC23/((('4-Inventory'!EC95+'4-Inventory'!EC96)+('4-Inventory'!EC101+'4-Inventory'!EC102))/2))/12</f>
        <v>#DIV/0!</v>
      </c>
      <c r="ED119" s="9" t="e">
        <f>(ED23/((('4-Inventory'!ED95+'4-Inventory'!ED96)+('4-Inventory'!ED101+'4-Inventory'!ED102))/2))/12</f>
        <v>#DIV/0!</v>
      </c>
      <c r="EE119" s="9" t="e">
        <f>(EE23/((('4-Inventory'!EE95+'4-Inventory'!EE96)+('4-Inventory'!EE101+'4-Inventory'!EE102))/2))/12</f>
        <v>#DIV/0!</v>
      </c>
      <c r="EF119" s="9" t="e">
        <f>(EF23/((('4-Inventory'!EF95+'4-Inventory'!EF96)+('4-Inventory'!EF101+'4-Inventory'!EF102))/2))/12</f>
        <v>#DIV/0!</v>
      </c>
      <c r="EG119" s="9" t="e">
        <f>(EG23/((('4-Inventory'!EG95+'4-Inventory'!EG96)+('4-Inventory'!EG101+'4-Inventory'!EG102))/2))/12</f>
        <v>#DIV/0!</v>
      </c>
      <c r="EH119" s="9" t="e">
        <f>(EH23/((('4-Inventory'!EH95+'4-Inventory'!EH96)+('4-Inventory'!EH101+'4-Inventory'!EH102))/2))/12</f>
        <v>#DIV/0!</v>
      </c>
      <c r="EI119" s="9" t="e">
        <f>(EI23/((('4-Inventory'!EI95+'4-Inventory'!EI96)+('4-Inventory'!EI101+'4-Inventory'!EI102))/2))/12</f>
        <v>#DIV/0!</v>
      </c>
      <c r="EJ119" s="9" t="e">
        <f>(EJ23/((('4-Inventory'!EJ95+'4-Inventory'!EJ96)+('4-Inventory'!EJ101+'4-Inventory'!EJ102))/2))/12</f>
        <v>#DIV/0!</v>
      </c>
      <c r="EK119" s="9" t="e">
        <f>(EK23/((('4-Inventory'!EK95+'4-Inventory'!EK96)+('4-Inventory'!EK101+'4-Inventory'!EK102))/2))/12</f>
        <v>#DIV/0!</v>
      </c>
      <c r="EL119" s="9" t="e">
        <f>(EL23/((('4-Inventory'!EL95+'4-Inventory'!EL96)+('4-Inventory'!EL101+'4-Inventory'!EL102))/2))/12</f>
        <v>#DIV/0!</v>
      </c>
      <c r="EM119" s="9" t="e">
        <f>(EM23/((('4-Inventory'!EM95+'4-Inventory'!EM96)+('4-Inventory'!EM101+'4-Inventory'!EM102))/2))/12</f>
        <v>#DIV/0!</v>
      </c>
      <c r="EN119" s="9" t="e">
        <f>(EN23/((('4-Inventory'!EN95+'4-Inventory'!EN96)+('4-Inventory'!EN101+'4-Inventory'!EN102))/2))/12</f>
        <v>#DIV/0!</v>
      </c>
      <c r="EO119" s="9" t="e">
        <f>(EO23/((('4-Inventory'!EO95+'4-Inventory'!EO96)+('4-Inventory'!EO101+'4-Inventory'!EO102))/2))/12</f>
        <v>#DIV/0!</v>
      </c>
      <c r="EP119" s="9" t="e">
        <f>(EP23/((('4-Inventory'!EP95+'4-Inventory'!EP96)+('4-Inventory'!EP101+'4-Inventory'!EP102))/2))/12</f>
        <v>#DIV/0!</v>
      </c>
      <c r="EQ119" s="9" t="e">
        <f>(EQ23/((('4-Inventory'!EQ95+'4-Inventory'!EQ96)+('4-Inventory'!EQ101+'4-Inventory'!EQ102))/2))/12</f>
        <v>#DIV/0!</v>
      </c>
      <c r="ER119" s="9" t="e">
        <f>(ER23/((('4-Inventory'!ER95+'4-Inventory'!ER96)+('4-Inventory'!ER101+'4-Inventory'!ER102))/2))/12</f>
        <v>#DIV/0!</v>
      </c>
      <c r="ES119" s="9" t="e">
        <f>(ES23/((('4-Inventory'!ES95+'4-Inventory'!ES96)+('4-Inventory'!ES101+'4-Inventory'!ES102))/2))/12</f>
        <v>#DIV/0!</v>
      </c>
      <c r="ET119" s="9" t="e">
        <f>(ET23/((('4-Inventory'!ET95+'4-Inventory'!ET96)+('4-Inventory'!ET101+'4-Inventory'!ET102))/2))/12</f>
        <v>#DIV/0!</v>
      </c>
      <c r="EU119" s="9" t="e">
        <f>(EU23/((('4-Inventory'!EU95+'4-Inventory'!EU96)+('4-Inventory'!EU101+'4-Inventory'!EU102))/2))/12</f>
        <v>#DIV/0!</v>
      </c>
      <c r="EV119" s="9" t="e">
        <f>(EV23/((('4-Inventory'!EV95+'4-Inventory'!EV96)+('4-Inventory'!EV101+'4-Inventory'!EV102))/2))/12</f>
        <v>#DIV/0!</v>
      </c>
      <c r="EW119" s="9" t="e">
        <f>(EW23/((('4-Inventory'!EW95+'4-Inventory'!EW96)+('4-Inventory'!EW101+'4-Inventory'!EW102))/2))/12</f>
        <v>#DIV/0!</v>
      </c>
      <c r="EX119" s="9" t="e">
        <f>(EX23/((('4-Inventory'!EX95+'4-Inventory'!EX96)+('4-Inventory'!EX101+'4-Inventory'!EX102))/2))/12</f>
        <v>#DIV/0!</v>
      </c>
      <c r="EY119" s="9" t="e">
        <f>(EY23/((('4-Inventory'!EY95+'4-Inventory'!EY96)+('4-Inventory'!EY101+'4-Inventory'!EY102))/2))/12</f>
        <v>#DIV/0!</v>
      </c>
      <c r="EZ119" s="9" t="e">
        <f>(EZ23/((('4-Inventory'!EZ95+'4-Inventory'!EZ96)+('4-Inventory'!EZ101+'4-Inventory'!EZ102))/2))/12</f>
        <v>#DIV/0!</v>
      </c>
      <c r="FA119" s="9" t="e">
        <f>(FA23/((('4-Inventory'!FA95+'4-Inventory'!FA96)+('4-Inventory'!FA101+'4-Inventory'!FA102))/2))/12</f>
        <v>#DIV/0!</v>
      </c>
      <c r="FB119" s="9" t="e">
        <f>(FB23/((('4-Inventory'!FB95+'4-Inventory'!FB96)+('4-Inventory'!FB101+'4-Inventory'!FB102))/2))/12</f>
        <v>#DIV/0!</v>
      </c>
      <c r="FC119" s="9" t="e">
        <f>(FC23/((('4-Inventory'!FC95+'4-Inventory'!FC96)+('4-Inventory'!FC101+'4-Inventory'!FC102))/2))/12</f>
        <v>#DIV/0!</v>
      </c>
      <c r="FD119" s="9" t="e">
        <f>(FD23/((('4-Inventory'!FD95+'4-Inventory'!FD96)+('4-Inventory'!FD101+'4-Inventory'!FD102))/2))/12</f>
        <v>#DIV/0!</v>
      </c>
      <c r="FE119" s="9" t="e">
        <f>(FE23/((('4-Inventory'!FE95+'4-Inventory'!FE96)+('4-Inventory'!FE101+'4-Inventory'!FE102))/2))/12</f>
        <v>#DIV/0!</v>
      </c>
      <c r="FF119" s="9" t="e">
        <f>(FF23/((('4-Inventory'!FF95+'4-Inventory'!FF96)+('4-Inventory'!FF101+'4-Inventory'!FF102))/2))/12</f>
        <v>#DIV/0!</v>
      </c>
      <c r="FG119" s="9" t="e">
        <f>(FG23/((('4-Inventory'!FG95+'4-Inventory'!FG96)+('4-Inventory'!FG101+'4-Inventory'!FG102))/2))/12</f>
        <v>#DIV/0!</v>
      </c>
      <c r="FH119" s="9" t="e">
        <f>(FH23/((('4-Inventory'!FH95+'4-Inventory'!FH96)+('4-Inventory'!FH101+'4-Inventory'!FH102))/2))/12</f>
        <v>#DIV/0!</v>
      </c>
      <c r="FI119" s="9" t="e">
        <f>(FI23/((('4-Inventory'!FI95+'4-Inventory'!FI96)+('4-Inventory'!FI101+'4-Inventory'!FI102))/2))/12</f>
        <v>#DIV/0!</v>
      </c>
      <c r="FJ119" s="9" t="e">
        <f>(FJ23/((('4-Inventory'!FJ95+'4-Inventory'!FJ96)+('4-Inventory'!FJ101+'4-Inventory'!FJ102))/2))/12</f>
        <v>#DIV/0!</v>
      </c>
      <c r="FK119" s="9" t="e">
        <f>(FK23/((('4-Inventory'!FK95+'4-Inventory'!FK96)+('4-Inventory'!FK101+'4-Inventory'!FK102))/2))/12</f>
        <v>#DIV/0!</v>
      </c>
      <c r="FL119" s="9" t="e">
        <f>(FL23/((('4-Inventory'!FL95+'4-Inventory'!FL96)+('4-Inventory'!FL101+'4-Inventory'!FL102))/2))/12</f>
        <v>#DIV/0!</v>
      </c>
      <c r="FM119" s="9" t="e">
        <f>(FM23/((('4-Inventory'!FM95+'4-Inventory'!FM96)+('4-Inventory'!FM101+'4-Inventory'!FM102))/2))/12</f>
        <v>#DIV/0!</v>
      </c>
      <c r="FN119" s="9" t="e">
        <f>(FN23/((('4-Inventory'!FN95+'4-Inventory'!FN96)+('4-Inventory'!FN101+'4-Inventory'!FN102))/2))/12</f>
        <v>#DIV/0!</v>
      </c>
      <c r="FO119" s="9" t="e">
        <f>(FO23/((('4-Inventory'!FO95+'4-Inventory'!FO96)+('4-Inventory'!FO101+'4-Inventory'!FO102))/2))/12</f>
        <v>#DIV/0!</v>
      </c>
      <c r="FP119" s="9" t="e">
        <f>(FP23/((('4-Inventory'!FP95+'4-Inventory'!FP96)+('4-Inventory'!FP101+'4-Inventory'!FP102))/2))/12</f>
        <v>#DIV/0!</v>
      </c>
      <c r="FQ119" s="9" t="e">
        <f>(FQ23/((('4-Inventory'!FQ95+'4-Inventory'!FQ96)+('4-Inventory'!FQ101+'4-Inventory'!FQ102))/2))/12</f>
        <v>#DIV/0!</v>
      </c>
      <c r="FR119" s="9" t="e">
        <f>(FR23/((('4-Inventory'!FR95+'4-Inventory'!FR96)+('4-Inventory'!FR101+'4-Inventory'!FR102))/2))/12</f>
        <v>#DIV/0!</v>
      </c>
      <c r="FS119" s="9" t="e">
        <f>(FS23/((('4-Inventory'!FS95+'4-Inventory'!FS96)+('4-Inventory'!FS101+'4-Inventory'!FS102))/2))/12</f>
        <v>#DIV/0!</v>
      </c>
      <c r="FT119" s="9" t="e">
        <f>(FT23/((('4-Inventory'!FT95+'4-Inventory'!FT96)+('4-Inventory'!FT101+'4-Inventory'!FT102))/2))/12</f>
        <v>#DIV/0!</v>
      </c>
      <c r="FU119" s="9" t="e">
        <f>(FU23/((('4-Inventory'!FU95+'4-Inventory'!FU96)+('4-Inventory'!FU101+'4-Inventory'!FU102))/2))/12</f>
        <v>#DIV/0!</v>
      </c>
      <c r="FV119" s="9" t="e">
        <f>(FV23/((('4-Inventory'!FV95+'4-Inventory'!FV96)+('4-Inventory'!FV101+'4-Inventory'!FV102))/2))/12</f>
        <v>#DIV/0!</v>
      </c>
      <c r="FW119" s="9" t="e">
        <f>(FW23/((('4-Inventory'!FW95+'4-Inventory'!FW96)+('4-Inventory'!FW101+'4-Inventory'!FW102))/2))/12</f>
        <v>#DIV/0!</v>
      </c>
      <c r="FX119" s="9" t="e">
        <f>(FX23/((('4-Inventory'!FX95+'4-Inventory'!FX96)+('4-Inventory'!FX101+'4-Inventory'!FX102))/2))/12</f>
        <v>#DIV/0!</v>
      </c>
      <c r="FY119" s="9" t="e">
        <f>(FY23/((('4-Inventory'!FY95+'4-Inventory'!FY96)+('4-Inventory'!FY101+'4-Inventory'!FY102))/2))/12</f>
        <v>#DIV/0!</v>
      </c>
      <c r="FZ119" s="9" t="e">
        <f>(FZ23/((('4-Inventory'!FZ95+'4-Inventory'!FZ96)+('4-Inventory'!FZ101+'4-Inventory'!FZ102))/2))/12</f>
        <v>#DIV/0!</v>
      </c>
      <c r="GA119" s="9" t="e">
        <f>(GA23/((('4-Inventory'!GA95+'4-Inventory'!GA96)+('4-Inventory'!GA101+'4-Inventory'!GA102))/2))/12</f>
        <v>#DIV/0!</v>
      </c>
      <c r="GB119" s="9" t="e">
        <f>(GB23/((('4-Inventory'!GB95+'4-Inventory'!GB96)+('4-Inventory'!GB101+'4-Inventory'!GB102))/2))/12</f>
        <v>#DIV/0!</v>
      </c>
      <c r="GC119" s="9" t="e">
        <f>(GC23/((('4-Inventory'!GC95+'4-Inventory'!GC96)+('4-Inventory'!GC101+'4-Inventory'!GC102))/2))/12</f>
        <v>#DIV/0!</v>
      </c>
      <c r="GD119" s="9" t="e">
        <f>(GD23/((('4-Inventory'!GD95+'4-Inventory'!GD96)+('4-Inventory'!GD101+'4-Inventory'!GD102))/2))/12</f>
        <v>#DIV/0!</v>
      </c>
      <c r="GE119" s="9" t="e">
        <f>(GE23/((('4-Inventory'!GE95+'4-Inventory'!GE96)+('4-Inventory'!GE101+'4-Inventory'!GE102))/2))/12</f>
        <v>#DIV/0!</v>
      </c>
      <c r="GF119" s="9" t="e">
        <f>(GF23/((('4-Inventory'!GF95+'4-Inventory'!GF96)+('4-Inventory'!GF101+'4-Inventory'!GF102))/2))/12</f>
        <v>#DIV/0!</v>
      </c>
      <c r="GG119" s="9" t="e">
        <f>(GG23/((('4-Inventory'!GG95+'4-Inventory'!GG96)+('4-Inventory'!GG101+'4-Inventory'!GG102))/2))/12</f>
        <v>#DIV/0!</v>
      </c>
      <c r="GH119" s="9" t="e">
        <f>(GH23/((('4-Inventory'!GH95+'4-Inventory'!GH96)+('4-Inventory'!GH101+'4-Inventory'!GH102))/2))/12</f>
        <v>#DIV/0!</v>
      </c>
      <c r="GI119" s="9" t="e">
        <f>(GI23/((('4-Inventory'!GI95+'4-Inventory'!GI96)+('4-Inventory'!GI101+'4-Inventory'!GI102))/2))/12</f>
        <v>#DIV/0!</v>
      </c>
      <c r="GJ119" s="9" t="e">
        <f>(GJ23/((('4-Inventory'!GJ95+'4-Inventory'!GJ96)+('4-Inventory'!GJ101+'4-Inventory'!GJ102))/2))/12</f>
        <v>#DIV/0!</v>
      </c>
      <c r="GK119" s="9" t="e">
        <f>(GK23/((('4-Inventory'!GK95+'4-Inventory'!GK96)+('4-Inventory'!GK101+'4-Inventory'!GK102))/2))/12</f>
        <v>#DIV/0!</v>
      </c>
      <c r="GL119" s="9" t="e">
        <f>(GL23/((('4-Inventory'!GL95+'4-Inventory'!GL96)+('4-Inventory'!GL101+'4-Inventory'!GL102))/2))/12</f>
        <v>#DIV/0!</v>
      </c>
      <c r="GM119" s="9" t="e">
        <f>(GM23/((('4-Inventory'!GM95+'4-Inventory'!GM96)+('4-Inventory'!GM101+'4-Inventory'!GM102))/2))/12</f>
        <v>#DIV/0!</v>
      </c>
      <c r="GN119" s="9" t="e">
        <f>(GN23/((('4-Inventory'!GN95+'4-Inventory'!GN96)+('4-Inventory'!GN101+'4-Inventory'!GN102))/2))/12</f>
        <v>#DIV/0!</v>
      </c>
      <c r="GO119" s="9" t="e">
        <f>(GO23/((('4-Inventory'!GO95+'4-Inventory'!GO96)+('4-Inventory'!GO101+'4-Inventory'!GO102))/2))/12</f>
        <v>#DIV/0!</v>
      </c>
      <c r="GP119" s="9" t="e">
        <f>(GP23/((('4-Inventory'!GP95+'4-Inventory'!GP96)+('4-Inventory'!GP101+'4-Inventory'!GP102))/2))/12</f>
        <v>#DIV/0!</v>
      </c>
      <c r="GQ119" s="9" t="e">
        <f>(GQ23/((('4-Inventory'!GQ95+'4-Inventory'!GQ96)+('4-Inventory'!GQ101+'4-Inventory'!GQ102))/2))/12</f>
        <v>#DIV/0!</v>
      </c>
      <c r="GR119" s="9" t="e">
        <f>(GR23/((('4-Inventory'!GR95+'4-Inventory'!GR96)+('4-Inventory'!GR101+'4-Inventory'!GR102))/2))/12</f>
        <v>#DIV/0!</v>
      </c>
      <c r="GS119" s="9" t="e">
        <f>(GS23/((('4-Inventory'!GS95+'4-Inventory'!GS96)+('4-Inventory'!GS101+'4-Inventory'!GS102))/2))/12</f>
        <v>#DIV/0!</v>
      </c>
      <c r="GT119" s="9" t="e">
        <f>(GT23/((('4-Inventory'!GT95+'4-Inventory'!GT96)+('4-Inventory'!GT101+'4-Inventory'!GT102))/2))/12</f>
        <v>#DIV/0!</v>
      </c>
      <c r="GU119" s="9" t="e">
        <f>(GU23/((('4-Inventory'!GU95+'4-Inventory'!GU96)+('4-Inventory'!GU101+'4-Inventory'!GU102))/2))/12</f>
        <v>#DIV/0!</v>
      </c>
      <c r="GV119" s="9" t="e">
        <f>(GV23/((('4-Inventory'!GV95+'4-Inventory'!GV96)+('4-Inventory'!GV101+'4-Inventory'!GV102))/2))/12</f>
        <v>#DIV/0!</v>
      </c>
      <c r="GW119" s="9" t="e">
        <f>(GW23/((('4-Inventory'!GW95+'4-Inventory'!GW96)+('4-Inventory'!GW101+'4-Inventory'!GW102))/2))/12</f>
        <v>#DIV/0!</v>
      </c>
      <c r="GX119" s="9" t="e">
        <f>(GX23/((('4-Inventory'!GX95+'4-Inventory'!GX96)+('4-Inventory'!GX101+'4-Inventory'!GX102))/2))/12</f>
        <v>#DIV/0!</v>
      </c>
      <c r="GY119" s="9" t="e">
        <f>(GY23/((('4-Inventory'!GY95+'4-Inventory'!GY96)+('4-Inventory'!GY101+'4-Inventory'!GY102))/2))/12</f>
        <v>#DIV/0!</v>
      </c>
      <c r="GZ119" s="9" t="e">
        <f>(GZ23/((('4-Inventory'!GZ95+'4-Inventory'!GZ96)+('4-Inventory'!GZ101+'4-Inventory'!GZ102))/2))/12</f>
        <v>#DIV/0!</v>
      </c>
      <c r="HA119" s="9" t="e">
        <f>(HA23/((('4-Inventory'!HA95+'4-Inventory'!HA96)+('4-Inventory'!HA101+'4-Inventory'!HA102))/2))/12</f>
        <v>#DIV/0!</v>
      </c>
    </row>
    <row r="120" spans="4:209" hidden="1" x14ac:dyDescent="0.25">
      <c r="I120" s="16" t="s">
        <v>557</v>
      </c>
      <c r="J120" s="9" t="e">
        <f>SUM(J28:J32)/((('4-Inventory'!J123+'4-Inventory'!J128)+('4-Inventory'!J124+'4-Inventory'!J129))/2)/365</f>
        <v>#DIV/0!</v>
      </c>
      <c r="K120" s="9" t="e">
        <f>SUM(K28:K32)/((('4-Inventory'!K123+'4-Inventory'!K128)+('4-Inventory'!K124+'4-Inventory'!K129))/2)/365</f>
        <v>#DIV/0!</v>
      </c>
      <c r="L120" s="9" t="e">
        <f>SUM(L28:L32)/((('4-Inventory'!L123+'4-Inventory'!L128)+('4-Inventory'!L124+'4-Inventory'!L129))/2)/365</f>
        <v>#DIV/0!</v>
      </c>
      <c r="M120" s="9" t="e">
        <f>SUM(M28:M32)/((('4-Inventory'!M123+'4-Inventory'!M128)+('4-Inventory'!M124+'4-Inventory'!M129))/2)/365</f>
        <v>#DIV/0!</v>
      </c>
      <c r="N120" s="9" t="e">
        <f>SUM(N28:N32)/((('4-Inventory'!N123+'4-Inventory'!N128)+('4-Inventory'!N124+'4-Inventory'!N129))/2)/365</f>
        <v>#DIV/0!</v>
      </c>
      <c r="O120" s="9" t="e">
        <f>SUM(O28:O32)/((('4-Inventory'!O123+'4-Inventory'!O128)+('4-Inventory'!O124+'4-Inventory'!O129))/2)/365</f>
        <v>#DIV/0!</v>
      </c>
      <c r="P120" s="9" t="e">
        <f>SUM(P28:P32)/((('4-Inventory'!P123+'4-Inventory'!P128)+('4-Inventory'!P124+'4-Inventory'!P129))/2)/365</f>
        <v>#DIV/0!</v>
      </c>
      <c r="Q120" s="9" t="e">
        <f>SUM(Q28:Q32)/((('4-Inventory'!Q123+'4-Inventory'!Q128)+('4-Inventory'!Q124+'4-Inventory'!Q129))/2)/365</f>
        <v>#DIV/0!</v>
      </c>
      <c r="R120" s="9" t="e">
        <f>SUM(R28:R32)/((('4-Inventory'!R123+'4-Inventory'!R128)+('4-Inventory'!R124+'4-Inventory'!R129))/2)/365</f>
        <v>#DIV/0!</v>
      </c>
      <c r="S120" s="9" t="e">
        <f>SUM(S28:S32)/((('4-Inventory'!S123+'4-Inventory'!S128)+('4-Inventory'!S124+'4-Inventory'!S129))/2)/365</f>
        <v>#DIV/0!</v>
      </c>
      <c r="T120" s="9" t="e">
        <f>SUM(T28:T32)/((('4-Inventory'!T123+'4-Inventory'!T128)+('4-Inventory'!T124+'4-Inventory'!T129))/2)/365</f>
        <v>#DIV/0!</v>
      </c>
      <c r="U120" s="9" t="e">
        <f>SUM(U28:U32)/((('4-Inventory'!U123+'4-Inventory'!U128)+('4-Inventory'!U124+'4-Inventory'!U129))/2)/365</f>
        <v>#DIV/0!</v>
      </c>
      <c r="V120" s="9" t="e">
        <f>SUM(V28:V32)/((('4-Inventory'!V123+'4-Inventory'!V128)+('4-Inventory'!V124+'4-Inventory'!V129))/2)/365</f>
        <v>#DIV/0!</v>
      </c>
      <c r="W120" s="9" t="e">
        <f>SUM(W28:W32)/((('4-Inventory'!W123+'4-Inventory'!W128)+('4-Inventory'!W124+'4-Inventory'!W129))/2)/365</f>
        <v>#DIV/0!</v>
      </c>
      <c r="X120" s="9" t="e">
        <f>SUM(X28:X32)/((('4-Inventory'!X123+'4-Inventory'!X128)+('4-Inventory'!X124+'4-Inventory'!X129))/2)/365</f>
        <v>#DIV/0!</v>
      </c>
      <c r="Y120" s="9" t="e">
        <f>SUM(Y28:Y32)/((('4-Inventory'!Y123+'4-Inventory'!Y128)+('4-Inventory'!Y124+'4-Inventory'!Y129))/2)/365</f>
        <v>#DIV/0!</v>
      </c>
      <c r="Z120" s="9" t="e">
        <f>SUM(Z28:Z32)/((('4-Inventory'!Z123+'4-Inventory'!Z128)+('4-Inventory'!Z124+'4-Inventory'!Z129))/2)/365</f>
        <v>#DIV/0!</v>
      </c>
      <c r="AA120" s="9" t="e">
        <f>SUM(AA28:AA32)/((('4-Inventory'!AA123+'4-Inventory'!AA128)+('4-Inventory'!AA124+'4-Inventory'!AA129))/2)/365</f>
        <v>#DIV/0!</v>
      </c>
      <c r="AB120" s="9" t="e">
        <f>SUM(AB28:AB32)/((('4-Inventory'!AB123+'4-Inventory'!AB128)+('4-Inventory'!AB124+'4-Inventory'!AB129))/2)/365</f>
        <v>#DIV/0!</v>
      </c>
      <c r="AC120" s="9" t="e">
        <f>SUM(AC28:AC32)/((('4-Inventory'!AC123+'4-Inventory'!AC128)+('4-Inventory'!AC124+'4-Inventory'!AC129))/2)/365</f>
        <v>#DIV/0!</v>
      </c>
      <c r="AD120" s="9" t="e">
        <f>SUM(AD28:AD32)/((('4-Inventory'!AD123+'4-Inventory'!AD128)+('4-Inventory'!AD124+'4-Inventory'!AD129))/2)/365</f>
        <v>#DIV/0!</v>
      </c>
      <c r="AE120" s="9" t="e">
        <f>SUM(AE28:AE32)/((('4-Inventory'!AE123+'4-Inventory'!AE128)+('4-Inventory'!AE124+'4-Inventory'!AE129))/2)/365</f>
        <v>#DIV/0!</v>
      </c>
      <c r="AF120" s="9" t="e">
        <f>SUM(AF28:AF32)/((('4-Inventory'!AF123+'4-Inventory'!AF128)+('4-Inventory'!AF124+'4-Inventory'!AF129))/2)/365</f>
        <v>#DIV/0!</v>
      </c>
      <c r="AG120" s="9" t="e">
        <f>SUM(AG28:AG32)/((('4-Inventory'!AG123+'4-Inventory'!AG128)+('4-Inventory'!AG124+'4-Inventory'!AG129))/2)/365</f>
        <v>#DIV/0!</v>
      </c>
      <c r="AH120" s="9" t="e">
        <f>SUM(AH28:AH32)/((('4-Inventory'!AH123+'4-Inventory'!AH128)+('4-Inventory'!AH124+'4-Inventory'!AH129))/2)/365</f>
        <v>#DIV/0!</v>
      </c>
      <c r="AI120" s="9" t="e">
        <f>SUM(AI28:AI32)/((('4-Inventory'!AI123+'4-Inventory'!AI128)+('4-Inventory'!AI124+'4-Inventory'!AI129))/2)/365</f>
        <v>#DIV/0!</v>
      </c>
      <c r="AJ120" s="9" t="e">
        <f>SUM(AJ28:AJ32)/((('4-Inventory'!AJ123+'4-Inventory'!AJ128)+('4-Inventory'!AJ124+'4-Inventory'!AJ129))/2)/365</f>
        <v>#DIV/0!</v>
      </c>
      <c r="AK120" s="9" t="e">
        <f>SUM(AK28:AK32)/((('4-Inventory'!AK123+'4-Inventory'!AK128)+('4-Inventory'!AK124+'4-Inventory'!AK129))/2)/365</f>
        <v>#DIV/0!</v>
      </c>
      <c r="AL120" s="9" t="e">
        <f>SUM(AL28:AL32)/((('4-Inventory'!AL123+'4-Inventory'!AL128)+('4-Inventory'!AL124+'4-Inventory'!AL129))/2)/365</f>
        <v>#DIV/0!</v>
      </c>
      <c r="AM120" s="9" t="e">
        <f>SUM(AM28:AM32)/((('4-Inventory'!AM123+'4-Inventory'!AM128)+('4-Inventory'!AM124+'4-Inventory'!AM129))/2)/365</f>
        <v>#DIV/0!</v>
      </c>
      <c r="AN120" s="9" t="e">
        <f>SUM(AN28:AN32)/((('4-Inventory'!AN123+'4-Inventory'!AN128)+('4-Inventory'!AN124+'4-Inventory'!AN129))/2)/365</f>
        <v>#DIV/0!</v>
      </c>
      <c r="AO120" s="9" t="e">
        <f>SUM(AO28:AO32)/((('4-Inventory'!AO123+'4-Inventory'!AO128)+('4-Inventory'!AO124+'4-Inventory'!AO129))/2)/365</f>
        <v>#DIV/0!</v>
      </c>
      <c r="AP120" s="9" t="e">
        <f>SUM(AP28:AP32)/((('4-Inventory'!AP123+'4-Inventory'!AP128)+('4-Inventory'!AP124+'4-Inventory'!AP129))/2)/365</f>
        <v>#DIV/0!</v>
      </c>
      <c r="AQ120" s="9" t="e">
        <f>SUM(AQ28:AQ32)/((('4-Inventory'!AQ123+'4-Inventory'!AQ128)+('4-Inventory'!AQ124+'4-Inventory'!AQ129))/2)/365</f>
        <v>#DIV/0!</v>
      </c>
      <c r="AR120" s="9" t="e">
        <f>SUM(AR28:AR32)/((('4-Inventory'!AR123+'4-Inventory'!AR128)+('4-Inventory'!AR124+'4-Inventory'!AR129))/2)/365</f>
        <v>#DIV/0!</v>
      </c>
      <c r="AS120" s="9" t="e">
        <f>SUM(AS28:AS32)/((('4-Inventory'!AS123+'4-Inventory'!AS128)+('4-Inventory'!AS124+'4-Inventory'!AS129))/2)/365</f>
        <v>#DIV/0!</v>
      </c>
      <c r="AT120" s="9" t="e">
        <f>SUM(AT28:AT32)/((('4-Inventory'!AT123+'4-Inventory'!AT128)+('4-Inventory'!AT124+'4-Inventory'!AT129))/2)/365</f>
        <v>#DIV/0!</v>
      </c>
      <c r="AU120" s="9" t="e">
        <f>SUM(AU28:AU32)/((('4-Inventory'!AU123+'4-Inventory'!AU128)+('4-Inventory'!AU124+'4-Inventory'!AU129))/2)/365</f>
        <v>#DIV/0!</v>
      </c>
      <c r="AV120" s="9" t="e">
        <f>SUM(AV28:AV32)/((('4-Inventory'!AV123+'4-Inventory'!AV128)+('4-Inventory'!AV124+'4-Inventory'!AV129))/2)/365</f>
        <v>#DIV/0!</v>
      </c>
      <c r="AW120" s="9" t="e">
        <f>SUM(AW28:AW32)/((('4-Inventory'!AW123+'4-Inventory'!AW128)+('4-Inventory'!AW124+'4-Inventory'!AW129))/2)/365</f>
        <v>#DIV/0!</v>
      </c>
      <c r="AX120" s="9" t="e">
        <f>SUM(AX28:AX32)/((('4-Inventory'!AX123+'4-Inventory'!AX128)+('4-Inventory'!AX124+'4-Inventory'!AX129))/2)/365</f>
        <v>#DIV/0!</v>
      </c>
      <c r="AY120" s="9" t="e">
        <f>SUM(AY28:AY32)/((('4-Inventory'!AY123+'4-Inventory'!AY128)+('4-Inventory'!AY124+'4-Inventory'!AY129))/2)/365</f>
        <v>#DIV/0!</v>
      </c>
      <c r="AZ120" s="9" t="e">
        <f>SUM(AZ28:AZ32)/((('4-Inventory'!AZ123+'4-Inventory'!AZ128)+('4-Inventory'!AZ124+'4-Inventory'!AZ129))/2)/365</f>
        <v>#DIV/0!</v>
      </c>
      <c r="BA120" s="9" t="e">
        <f>SUM(BA28:BA32)/((('4-Inventory'!BA123+'4-Inventory'!BA128)+('4-Inventory'!BA124+'4-Inventory'!BA129))/2)/365</f>
        <v>#DIV/0!</v>
      </c>
      <c r="BB120" s="9" t="e">
        <f>SUM(BB28:BB32)/((('4-Inventory'!BB123+'4-Inventory'!BB128)+('4-Inventory'!BB124+'4-Inventory'!BB129))/2)/365</f>
        <v>#DIV/0!</v>
      </c>
      <c r="BC120" s="9" t="e">
        <f>SUM(BC28:BC32)/((('4-Inventory'!BC123+'4-Inventory'!BC128)+('4-Inventory'!BC124+'4-Inventory'!BC129))/2)/365</f>
        <v>#DIV/0!</v>
      </c>
      <c r="BD120" s="9" t="e">
        <f>SUM(BD28:BD32)/((('4-Inventory'!BD123+'4-Inventory'!BD128)+('4-Inventory'!BD124+'4-Inventory'!BD129))/2)/365</f>
        <v>#DIV/0!</v>
      </c>
      <c r="BE120" s="9" t="e">
        <f>SUM(BE28:BE32)/((('4-Inventory'!BE123+'4-Inventory'!BE128)+('4-Inventory'!BE124+'4-Inventory'!BE129))/2)/365</f>
        <v>#DIV/0!</v>
      </c>
      <c r="BF120" s="9" t="e">
        <f>SUM(BF28:BF32)/((('4-Inventory'!BF123+'4-Inventory'!BF128)+('4-Inventory'!BF124+'4-Inventory'!BF129))/2)/365</f>
        <v>#DIV/0!</v>
      </c>
      <c r="BG120" s="9" t="e">
        <f>SUM(BG28:BG32)/((('4-Inventory'!BG123+'4-Inventory'!BG128)+('4-Inventory'!BG124+'4-Inventory'!BG129))/2)/365</f>
        <v>#DIV/0!</v>
      </c>
      <c r="BH120" s="9" t="e">
        <f>SUM(BH28:BH32)/((('4-Inventory'!BH123+'4-Inventory'!BH128)+('4-Inventory'!BH124+'4-Inventory'!BH129))/2)/365</f>
        <v>#DIV/0!</v>
      </c>
      <c r="BI120" s="9" t="e">
        <f>SUM(BI28:BI32)/((('4-Inventory'!BI123+'4-Inventory'!BI128)+('4-Inventory'!BI124+'4-Inventory'!BI129))/2)/365</f>
        <v>#DIV/0!</v>
      </c>
      <c r="BJ120" s="9" t="e">
        <f>SUM(BJ28:BJ32)/((('4-Inventory'!BJ123+'4-Inventory'!BJ128)+('4-Inventory'!BJ124+'4-Inventory'!BJ129))/2)/365</f>
        <v>#DIV/0!</v>
      </c>
      <c r="BK120" s="9" t="e">
        <f>SUM(BK28:BK32)/((('4-Inventory'!BK123+'4-Inventory'!BK128)+('4-Inventory'!BK124+'4-Inventory'!BK129))/2)/365</f>
        <v>#DIV/0!</v>
      </c>
      <c r="BL120" s="9" t="e">
        <f>SUM(BL28:BL32)/((('4-Inventory'!BL123+'4-Inventory'!BL128)+('4-Inventory'!BL124+'4-Inventory'!BL129))/2)/365</f>
        <v>#DIV/0!</v>
      </c>
      <c r="BM120" s="9" t="e">
        <f>SUM(BM28:BM32)/((('4-Inventory'!BM123+'4-Inventory'!BM128)+('4-Inventory'!BM124+'4-Inventory'!BM129))/2)/365</f>
        <v>#DIV/0!</v>
      </c>
      <c r="BN120" s="9" t="e">
        <f>SUM(BN28:BN32)/((('4-Inventory'!BN123+'4-Inventory'!BN128)+('4-Inventory'!BN124+'4-Inventory'!BN129))/2)/365</f>
        <v>#DIV/0!</v>
      </c>
      <c r="BO120" s="9" t="e">
        <f>SUM(BO28:BO32)/((('4-Inventory'!BO123+'4-Inventory'!BO128)+('4-Inventory'!BO124+'4-Inventory'!BO129))/2)/365</f>
        <v>#DIV/0!</v>
      </c>
      <c r="BP120" s="9" t="e">
        <f>SUM(BP28:BP32)/((('4-Inventory'!BP123+'4-Inventory'!BP128)+('4-Inventory'!BP124+'4-Inventory'!BP129))/2)/365</f>
        <v>#DIV/0!</v>
      </c>
      <c r="BQ120" s="9" t="e">
        <f>SUM(BQ28:BQ32)/((('4-Inventory'!BQ123+'4-Inventory'!BQ128)+('4-Inventory'!BQ124+'4-Inventory'!BQ129))/2)/365</f>
        <v>#DIV/0!</v>
      </c>
      <c r="BR120" s="9" t="e">
        <f>SUM(BR28:BR32)/((('4-Inventory'!BR123+'4-Inventory'!BR128)+('4-Inventory'!BR124+'4-Inventory'!BR129))/2)/365</f>
        <v>#DIV/0!</v>
      </c>
      <c r="BS120" s="9" t="e">
        <f>SUM(BS28:BS32)/((('4-Inventory'!BS123+'4-Inventory'!BS128)+('4-Inventory'!BS124+'4-Inventory'!BS129))/2)/365</f>
        <v>#DIV/0!</v>
      </c>
      <c r="BT120" s="9" t="e">
        <f>SUM(BT28:BT32)/((('4-Inventory'!BT123+'4-Inventory'!BT128)+('4-Inventory'!BT124+'4-Inventory'!BT129))/2)/365</f>
        <v>#DIV/0!</v>
      </c>
      <c r="BU120" s="9" t="e">
        <f>SUM(BU28:BU32)/((('4-Inventory'!BU123+'4-Inventory'!BU128)+('4-Inventory'!BU124+'4-Inventory'!BU129))/2)/365</f>
        <v>#DIV/0!</v>
      </c>
      <c r="BV120" s="9" t="e">
        <f>SUM(BV28:BV32)/((('4-Inventory'!BV123+'4-Inventory'!BV128)+('4-Inventory'!BV124+'4-Inventory'!BV129))/2)/365</f>
        <v>#DIV/0!</v>
      </c>
      <c r="BW120" s="9" t="e">
        <f>SUM(BW28:BW32)/((('4-Inventory'!BW123+'4-Inventory'!BW128)+('4-Inventory'!BW124+'4-Inventory'!BW129))/2)/365</f>
        <v>#DIV/0!</v>
      </c>
      <c r="BX120" s="9" t="e">
        <f>SUM(BX28:BX32)/((('4-Inventory'!BX123+'4-Inventory'!BX128)+('4-Inventory'!BX124+'4-Inventory'!BX129))/2)/365</f>
        <v>#DIV/0!</v>
      </c>
      <c r="BY120" s="9" t="e">
        <f>SUM(BY28:BY32)/((('4-Inventory'!BY123+'4-Inventory'!BY128)+('4-Inventory'!BY124+'4-Inventory'!BY129))/2)/365</f>
        <v>#DIV/0!</v>
      </c>
      <c r="BZ120" s="9" t="e">
        <f>SUM(BZ28:BZ32)/((('4-Inventory'!BZ123+'4-Inventory'!BZ128)+('4-Inventory'!BZ124+'4-Inventory'!BZ129))/2)/365</f>
        <v>#DIV/0!</v>
      </c>
      <c r="CA120" s="9" t="e">
        <f>SUM(CA28:CA32)/((('4-Inventory'!CA123+'4-Inventory'!CA128)+('4-Inventory'!CA124+'4-Inventory'!CA129))/2)/365</f>
        <v>#DIV/0!</v>
      </c>
      <c r="CB120" s="9" t="e">
        <f>SUM(CB28:CB32)/((('4-Inventory'!CB123+'4-Inventory'!CB128)+('4-Inventory'!CB124+'4-Inventory'!CB129))/2)/365</f>
        <v>#DIV/0!</v>
      </c>
      <c r="CC120" s="9" t="e">
        <f>SUM(CC28:CC32)/((('4-Inventory'!CC123+'4-Inventory'!CC128)+('4-Inventory'!CC124+'4-Inventory'!CC129))/2)/365</f>
        <v>#DIV/0!</v>
      </c>
      <c r="CD120" s="9" t="e">
        <f>SUM(CD28:CD32)/((('4-Inventory'!CD123+'4-Inventory'!CD128)+('4-Inventory'!CD124+'4-Inventory'!CD129))/2)/365</f>
        <v>#DIV/0!</v>
      </c>
      <c r="CE120" s="9" t="e">
        <f>SUM(CE28:CE32)/((('4-Inventory'!CE123+'4-Inventory'!CE128)+('4-Inventory'!CE124+'4-Inventory'!CE129))/2)/365</f>
        <v>#DIV/0!</v>
      </c>
      <c r="CF120" s="9" t="e">
        <f>SUM(CF28:CF32)/((('4-Inventory'!CF123+'4-Inventory'!CF128)+('4-Inventory'!CF124+'4-Inventory'!CF129))/2)/365</f>
        <v>#DIV/0!</v>
      </c>
      <c r="CG120" s="9" t="e">
        <f>SUM(CG28:CG32)/((('4-Inventory'!CG123+'4-Inventory'!CG128)+('4-Inventory'!CG124+'4-Inventory'!CG129))/2)/365</f>
        <v>#DIV/0!</v>
      </c>
      <c r="CH120" s="9" t="e">
        <f>SUM(CH28:CH32)/((('4-Inventory'!CH123+'4-Inventory'!CH128)+('4-Inventory'!CH124+'4-Inventory'!CH129))/2)/365</f>
        <v>#DIV/0!</v>
      </c>
      <c r="CI120" s="9" t="e">
        <f>SUM(CI28:CI32)/((('4-Inventory'!CI123+'4-Inventory'!CI128)+('4-Inventory'!CI124+'4-Inventory'!CI129))/2)/365</f>
        <v>#DIV/0!</v>
      </c>
      <c r="CJ120" s="9" t="e">
        <f>SUM(CJ28:CJ32)/((('4-Inventory'!CJ123+'4-Inventory'!CJ128)+('4-Inventory'!CJ124+'4-Inventory'!CJ129))/2)/365</f>
        <v>#DIV/0!</v>
      </c>
      <c r="CK120" s="9" t="e">
        <f>SUM(CK28:CK32)/((('4-Inventory'!CK123+'4-Inventory'!CK128)+('4-Inventory'!CK124+'4-Inventory'!CK129))/2)/365</f>
        <v>#DIV/0!</v>
      </c>
      <c r="CL120" s="9" t="e">
        <f>SUM(CL28:CL32)/((('4-Inventory'!CL123+'4-Inventory'!CL128)+('4-Inventory'!CL124+'4-Inventory'!CL129))/2)/365</f>
        <v>#DIV/0!</v>
      </c>
      <c r="CM120" s="9" t="e">
        <f>SUM(CM28:CM32)/((('4-Inventory'!CM123+'4-Inventory'!CM128)+('4-Inventory'!CM124+'4-Inventory'!CM129))/2)/365</f>
        <v>#DIV/0!</v>
      </c>
      <c r="CN120" s="9" t="e">
        <f>SUM(CN28:CN32)/((('4-Inventory'!CN123+'4-Inventory'!CN128)+('4-Inventory'!CN124+'4-Inventory'!CN129))/2)/365</f>
        <v>#DIV/0!</v>
      </c>
      <c r="CO120" s="9" t="e">
        <f>SUM(CO28:CO32)/((('4-Inventory'!CO123+'4-Inventory'!CO128)+('4-Inventory'!CO124+'4-Inventory'!CO129))/2)/365</f>
        <v>#DIV/0!</v>
      </c>
      <c r="CP120" s="9" t="e">
        <f>SUM(CP28:CP32)/((('4-Inventory'!CP123+'4-Inventory'!CP128)+('4-Inventory'!CP124+'4-Inventory'!CP129))/2)/365</f>
        <v>#DIV/0!</v>
      </c>
      <c r="CQ120" s="9" t="e">
        <f>SUM(CQ28:CQ32)/((('4-Inventory'!CQ123+'4-Inventory'!CQ128)+('4-Inventory'!CQ124+'4-Inventory'!CQ129))/2)/365</f>
        <v>#DIV/0!</v>
      </c>
      <c r="CR120" s="9" t="e">
        <f>SUM(CR28:CR32)/((('4-Inventory'!CR123+'4-Inventory'!CR128)+('4-Inventory'!CR124+'4-Inventory'!CR129))/2)/365</f>
        <v>#DIV/0!</v>
      </c>
      <c r="CS120" s="9" t="e">
        <f>SUM(CS28:CS32)/((('4-Inventory'!CS123+'4-Inventory'!CS128)+('4-Inventory'!CS124+'4-Inventory'!CS129))/2)/365</f>
        <v>#DIV/0!</v>
      </c>
      <c r="CT120" s="9" t="e">
        <f>SUM(CT28:CT32)/((('4-Inventory'!CT123+'4-Inventory'!CT128)+('4-Inventory'!CT124+'4-Inventory'!CT129))/2)/365</f>
        <v>#DIV/0!</v>
      </c>
      <c r="CU120" s="9" t="e">
        <f>SUM(CU28:CU32)/((('4-Inventory'!CU123+'4-Inventory'!CU128)+('4-Inventory'!CU124+'4-Inventory'!CU129))/2)/365</f>
        <v>#DIV/0!</v>
      </c>
      <c r="CV120" s="9" t="e">
        <f>SUM(CV28:CV32)/((('4-Inventory'!CV123+'4-Inventory'!CV128)+('4-Inventory'!CV124+'4-Inventory'!CV129))/2)/365</f>
        <v>#DIV/0!</v>
      </c>
      <c r="CW120" s="9" t="e">
        <f>SUM(CW28:CW32)/((('4-Inventory'!CW123+'4-Inventory'!CW128)+('4-Inventory'!CW124+'4-Inventory'!CW129))/2)/365</f>
        <v>#DIV/0!</v>
      </c>
      <c r="CX120" s="9" t="e">
        <f>SUM(CX28:CX32)/((('4-Inventory'!CX123+'4-Inventory'!CX128)+('4-Inventory'!CX124+'4-Inventory'!CX129))/2)/365</f>
        <v>#DIV/0!</v>
      </c>
      <c r="CY120" s="9" t="e">
        <f>SUM(CY28:CY32)/((('4-Inventory'!CY123+'4-Inventory'!CY128)+('4-Inventory'!CY124+'4-Inventory'!CY129))/2)/365</f>
        <v>#DIV/0!</v>
      </c>
      <c r="CZ120" s="9" t="e">
        <f>SUM(CZ28:CZ32)/((('4-Inventory'!CZ123+'4-Inventory'!CZ128)+('4-Inventory'!CZ124+'4-Inventory'!CZ129))/2)/365</f>
        <v>#DIV/0!</v>
      </c>
      <c r="DA120" s="9" t="e">
        <f>SUM(DA28:DA32)/((('4-Inventory'!DA123+'4-Inventory'!DA128)+('4-Inventory'!DA124+'4-Inventory'!DA129))/2)/365</f>
        <v>#DIV/0!</v>
      </c>
      <c r="DB120" s="9" t="e">
        <f>SUM(DB28:DB32)/((('4-Inventory'!DB123+'4-Inventory'!DB128)+('4-Inventory'!DB124+'4-Inventory'!DB129))/2)/365</f>
        <v>#DIV/0!</v>
      </c>
      <c r="DC120" s="9" t="e">
        <f>SUM(DC28:DC32)/((('4-Inventory'!DC123+'4-Inventory'!DC128)+('4-Inventory'!DC124+'4-Inventory'!DC129))/2)/365</f>
        <v>#DIV/0!</v>
      </c>
      <c r="DD120" s="9" t="e">
        <f>SUM(DD28:DD32)/((('4-Inventory'!DD123+'4-Inventory'!DD128)+('4-Inventory'!DD124+'4-Inventory'!DD129))/2)/365</f>
        <v>#DIV/0!</v>
      </c>
      <c r="DE120" s="9" t="e">
        <f>SUM(DE28:DE32)/((('4-Inventory'!DE123+'4-Inventory'!DE128)+('4-Inventory'!DE124+'4-Inventory'!DE129))/2)/365</f>
        <v>#DIV/0!</v>
      </c>
      <c r="DF120" s="9" t="e">
        <f>SUM(DF28:DF32)/((('4-Inventory'!DF123+'4-Inventory'!DF128)+('4-Inventory'!DF124+'4-Inventory'!DF129))/2)/365</f>
        <v>#DIV/0!</v>
      </c>
      <c r="DG120" s="9" t="e">
        <f>SUM(DG28:DG32)/((('4-Inventory'!DG123+'4-Inventory'!DG128)+('4-Inventory'!DG124+'4-Inventory'!DG129))/2)/365</f>
        <v>#DIV/0!</v>
      </c>
      <c r="DH120" s="9" t="e">
        <f>SUM(DH28:DH32)/((('4-Inventory'!DH123+'4-Inventory'!DH128)+('4-Inventory'!DH124+'4-Inventory'!DH129))/2)/365</f>
        <v>#DIV/0!</v>
      </c>
      <c r="DI120" s="9" t="e">
        <f>SUM(DI28:DI32)/((('4-Inventory'!DI123+'4-Inventory'!DI128)+('4-Inventory'!DI124+'4-Inventory'!DI129))/2)/365</f>
        <v>#DIV/0!</v>
      </c>
      <c r="DJ120" s="9" t="e">
        <f>SUM(DJ28:DJ32)/((('4-Inventory'!DJ123+'4-Inventory'!DJ128)+('4-Inventory'!DJ124+'4-Inventory'!DJ129))/2)/365</f>
        <v>#DIV/0!</v>
      </c>
      <c r="DK120" s="9" t="e">
        <f>SUM(DK28:DK32)/((('4-Inventory'!DK123+'4-Inventory'!DK128)+('4-Inventory'!DK124+'4-Inventory'!DK129))/2)/365</f>
        <v>#DIV/0!</v>
      </c>
      <c r="DL120" s="9" t="e">
        <f>SUM(DL28:DL32)/((('4-Inventory'!DL123+'4-Inventory'!DL128)+('4-Inventory'!DL124+'4-Inventory'!DL129))/2)/365</f>
        <v>#DIV/0!</v>
      </c>
      <c r="DM120" s="9" t="e">
        <f>SUM(DM28:DM32)/((('4-Inventory'!DM123+'4-Inventory'!DM128)+('4-Inventory'!DM124+'4-Inventory'!DM129))/2)/365</f>
        <v>#DIV/0!</v>
      </c>
      <c r="DN120" s="9" t="e">
        <f>SUM(DN28:DN32)/((('4-Inventory'!DN123+'4-Inventory'!DN128)+('4-Inventory'!DN124+'4-Inventory'!DN129))/2)/365</f>
        <v>#DIV/0!</v>
      </c>
      <c r="DO120" s="9" t="e">
        <f>SUM(DO28:DO32)/((('4-Inventory'!DO123+'4-Inventory'!DO128)+('4-Inventory'!DO124+'4-Inventory'!DO129))/2)/365</f>
        <v>#DIV/0!</v>
      </c>
      <c r="DP120" s="9" t="e">
        <f>SUM(DP28:DP32)/((('4-Inventory'!DP123+'4-Inventory'!DP128)+('4-Inventory'!DP124+'4-Inventory'!DP129))/2)/365</f>
        <v>#DIV/0!</v>
      </c>
      <c r="DQ120" s="9" t="e">
        <f>SUM(DQ28:DQ32)/((('4-Inventory'!DQ123+'4-Inventory'!DQ128)+('4-Inventory'!DQ124+'4-Inventory'!DQ129))/2)/365</f>
        <v>#DIV/0!</v>
      </c>
      <c r="DR120" s="9" t="e">
        <f>SUM(DR28:DR32)/((('4-Inventory'!DR123+'4-Inventory'!DR128)+('4-Inventory'!DR124+'4-Inventory'!DR129))/2)/365</f>
        <v>#DIV/0!</v>
      </c>
      <c r="DS120" s="9" t="e">
        <f>SUM(DS28:DS32)/((('4-Inventory'!DS123+'4-Inventory'!DS128)+('4-Inventory'!DS124+'4-Inventory'!DS129))/2)/365</f>
        <v>#DIV/0!</v>
      </c>
      <c r="DT120" s="9" t="e">
        <f>SUM(DT28:DT32)/((('4-Inventory'!DT123+'4-Inventory'!DT128)+('4-Inventory'!DT124+'4-Inventory'!DT129))/2)/365</f>
        <v>#DIV/0!</v>
      </c>
      <c r="DU120" s="9" t="e">
        <f>SUM(DU28:DU32)/((('4-Inventory'!DU123+'4-Inventory'!DU128)+('4-Inventory'!DU124+'4-Inventory'!DU129))/2)/365</f>
        <v>#DIV/0!</v>
      </c>
      <c r="DV120" s="9" t="e">
        <f>SUM(DV28:DV32)/((('4-Inventory'!DV123+'4-Inventory'!DV128)+('4-Inventory'!DV124+'4-Inventory'!DV129))/2)/365</f>
        <v>#DIV/0!</v>
      </c>
      <c r="DW120" s="9" t="e">
        <f>SUM(DW28:DW32)/((('4-Inventory'!DW123+'4-Inventory'!DW128)+('4-Inventory'!DW124+'4-Inventory'!DW129))/2)/365</f>
        <v>#DIV/0!</v>
      </c>
      <c r="DX120" s="9" t="e">
        <f>SUM(DX28:DX32)/((('4-Inventory'!DX123+'4-Inventory'!DX128)+('4-Inventory'!DX124+'4-Inventory'!DX129))/2)/365</f>
        <v>#DIV/0!</v>
      </c>
      <c r="DY120" s="9" t="e">
        <f>SUM(DY28:DY32)/((('4-Inventory'!DY123+'4-Inventory'!DY128)+('4-Inventory'!DY124+'4-Inventory'!DY129))/2)/365</f>
        <v>#DIV/0!</v>
      </c>
      <c r="DZ120" s="9" t="e">
        <f>SUM(DZ28:DZ32)/((('4-Inventory'!DZ123+'4-Inventory'!DZ128)+('4-Inventory'!DZ124+'4-Inventory'!DZ129))/2)/365</f>
        <v>#DIV/0!</v>
      </c>
      <c r="EA120" s="9" t="e">
        <f>SUM(EA28:EA32)/((('4-Inventory'!EA123+'4-Inventory'!EA128)+('4-Inventory'!EA124+'4-Inventory'!EA129))/2)/365</f>
        <v>#DIV/0!</v>
      </c>
      <c r="EB120" s="9" t="e">
        <f>SUM(EB28:EB32)/((('4-Inventory'!EB123+'4-Inventory'!EB128)+('4-Inventory'!EB124+'4-Inventory'!EB129))/2)/365</f>
        <v>#DIV/0!</v>
      </c>
      <c r="EC120" s="9" t="e">
        <f>SUM(EC28:EC32)/((('4-Inventory'!EC123+'4-Inventory'!EC128)+('4-Inventory'!EC124+'4-Inventory'!EC129))/2)/365</f>
        <v>#DIV/0!</v>
      </c>
      <c r="ED120" s="9" t="e">
        <f>SUM(ED28:ED32)/((('4-Inventory'!ED123+'4-Inventory'!ED128)+('4-Inventory'!ED124+'4-Inventory'!ED129))/2)/365</f>
        <v>#DIV/0!</v>
      </c>
      <c r="EE120" s="9" t="e">
        <f>SUM(EE28:EE32)/((('4-Inventory'!EE123+'4-Inventory'!EE128)+('4-Inventory'!EE124+'4-Inventory'!EE129))/2)/365</f>
        <v>#DIV/0!</v>
      </c>
      <c r="EF120" s="9" t="e">
        <f>SUM(EF28:EF32)/((('4-Inventory'!EF123+'4-Inventory'!EF128)+('4-Inventory'!EF124+'4-Inventory'!EF129))/2)/365</f>
        <v>#DIV/0!</v>
      </c>
      <c r="EG120" s="9" t="e">
        <f>SUM(EG28:EG32)/((('4-Inventory'!EG123+'4-Inventory'!EG128)+('4-Inventory'!EG124+'4-Inventory'!EG129))/2)/365</f>
        <v>#DIV/0!</v>
      </c>
      <c r="EH120" s="9" t="e">
        <f>SUM(EH28:EH32)/((('4-Inventory'!EH123+'4-Inventory'!EH128)+('4-Inventory'!EH124+'4-Inventory'!EH129))/2)/365</f>
        <v>#DIV/0!</v>
      </c>
      <c r="EI120" s="9" t="e">
        <f>SUM(EI28:EI32)/((('4-Inventory'!EI123+'4-Inventory'!EI128)+('4-Inventory'!EI124+'4-Inventory'!EI129))/2)/365</f>
        <v>#DIV/0!</v>
      </c>
      <c r="EJ120" s="9" t="e">
        <f>SUM(EJ28:EJ32)/((('4-Inventory'!EJ123+'4-Inventory'!EJ128)+('4-Inventory'!EJ124+'4-Inventory'!EJ129))/2)/365</f>
        <v>#DIV/0!</v>
      </c>
      <c r="EK120" s="9" t="e">
        <f>SUM(EK28:EK32)/((('4-Inventory'!EK123+'4-Inventory'!EK128)+('4-Inventory'!EK124+'4-Inventory'!EK129))/2)/365</f>
        <v>#DIV/0!</v>
      </c>
      <c r="EL120" s="9" t="e">
        <f>SUM(EL28:EL32)/((('4-Inventory'!EL123+'4-Inventory'!EL128)+('4-Inventory'!EL124+'4-Inventory'!EL129))/2)/365</f>
        <v>#DIV/0!</v>
      </c>
      <c r="EM120" s="9" t="e">
        <f>SUM(EM28:EM32)/((('4-Inventory'!EM123+'4-Inventory'!EM128)+('4-Inventory'!EM124+'4-Inventory'!EM129))/2)/365</f>
        <v>#DIV/0!</v>
      </c>
      <c r="EN120" s="9" t="e">
        <f>SUM(EN28:EN32)/((('4-Inventory'!EN123+'4-Inventory'!EN128)+('4-Inventory'!EN124+'4-Inventory'!EN129))/2)/365</f>
        <v>#DIV/0!</v>
      </c>
      <c r="EO120" s="9" t="e">
        <f>SUM(EO28:EO32)/((('4-Inventory'!EO123+'4-Inventory'!EO128)+('4-Inventory'!EO124+'4-Inventory'!EO129))/2)/365</f>
        <v>#DIV/0!</v>
      </c>
      <c r="EP120" s="9" t="e">
        <f>SUM(EP28:EP32)/((('4-Inventory'!EP123+'4-Inventory'!EP128)+('4-Inventory'!EP124+'4-Inventory'!EP129))/2)/365</f>
        <v>#DIV/0!</v>
      </c>
      <c r="EQ120" s="9" t="e">
        <f>SUM(EQ28:EQ32)/((('4-Inventory'!EQ123+'4-Inventory'!EQ128)+('4-Inventory'!EQ124+'4-Inventory'!EQ129))/2)/365</f>
        <v>#DIV/0!</v>
      </c>
      <c r="ER120" s="9" t="e">
        <f>SUM(ER28:ER32)/((('4-Inventory'!ER123+'4-Inventory'!ER128)+('4-Inventory'!ER124+'4-Inventory'!ER129))/2)/365</f>
        <v>#DIV/0!</v>
      </c>
      <c r="ES120" s="9" t="e">
        <f>SUM(ES28:ES32)/((('4-Inventory'!ES123+'4-Inventory'!ES128)+('4-Inventory'!ES124+'4-Inventory'!ES129))/2)/365</f>
        <v>#DIV/0!</v>
      </c>
      <c r="ET120" s="9" t="e">
        <f>SUM(ET28:ET32)/((('4-Inventory'!ET123+'4-Inventory'!ET128)+('4-Inventory'!ET124+'4-Inventory'!ET129))/2)/365</f>
        <v>#DIV/0!</v>
      </c>
      <c r="EU120" s="9" t="e">
        <f>SUM(EU28:EU32)/((('4-Inventory'!EU123+'4-Inventory'!EU128)+('4-Inventory'!EU124+'4-Inventory'!EU129))/2)/365</f>
        <v>#DIV/0!</v>
      </c>
      <c r="EV120" s="9" t="e">
        <f>SUM(EV28:EV32)/((('4-Inventory'!EV123+'4-Inventory'!EV128)+('4-Inventory'!EV124+'4-Inventory'!EV129))/2)/365</f>
        <v>#DIV/0!</v>
      </c>
      <c r="EW120" s="9" t="e">
        <f>SUM(EW28:EW32)/((('4-Inventory'!EW123+'4-Inventory'!EW128)+('4-Inventory'!EW124+'4-Inventory'!EW129))/2)/365</f>
        <v>#DIV/0!</v>
      </c>
      <c r="EX120" s="9" t="e">
        <f>SUM(EX28:EX32)/((('4-Inventory'!EX123+'4-Inventory'!EX128)+('4-Inventory'!EX124+'4-Inventory'!EX129))/2)/365</f>
        <v>#DIV/0!</v>
      </c>
      <c r="EY120" s="9" t="e">
        <f>SUM(EY28:EY32)/((('4-Inventory'!EY123+'4-Inventory'!EY128)+('4-Inventory'!EY124+'4-Inventory'!EY129))/2)/365</f>
        <v>#DIV/0!</v>
      </c>
      <c r="EZ120" s="9" t="e">
        <f>SUM(EZ28:EZ32)/((('4-Inventory'!EZ123+'4-Inventory'!EZ128)+('4-Inventory'!EZ124+'4-Inventory'!EZ129))/2)/365</f>
        <v>#DIV/0!</v>
      </c>
      <c r="FA120" s="9" t="e">
        <f>SUM(FA28:FA32)/((('4-Inventory'!FA123+'4-Inventory'!FA128)+('4-Inventory'!FA124+'4-Inventory'!FA129))/2)/365</f>
        <v>#DIV/0!</v>
      </c>
      <c r="FB120" s="9" t="e">
        <f>SUM(FB28:FB32)/((('4-Inventory'!FB123+'4-Inventory'!FB128)+('4-Inventory'!FB124+'4-Inventory'!FB129))/2)/365</f>
        <v>#DIV/0!</v>
      </c>
      <c r="FC120" s="9" t="e">
        <f>SUM(FC28:FC32)/((('4-Inventory'!FC123+'4-Inventory'!FC128)+('4-Inventory'!FC124+'4-Inventory'!FC129))/2)/365</f>
        <v>#DIV/0!</v>
      </c>
      <c r="FD120" s="9" t="e">
        <f>SUM(FD28:FD32)/((('4-Inventory'!FD123+'4-Inventory'!FD128)+('4-Inventory'!FD124+'4-Inventory'!FD129))/2)/365</f>
        <v>#DIV/0!</v>
      </c>
      <c r="FE120" s="9" t="e">
        <f>SUM(FE28:FE32)/((('4-Inventory'!FE123+'4-Inventory'!FE128)+('4-Inventory'!FE124+'4-Inventory'!FE129))/2)/365</f>
        <v>#DIV/0!</v>
      </c>
      <c r="FF120" s="9" t="e">
        <f>SUM(FF28:FF32)/((('4-Inventory'!FF123+'4-Inventory'!FF128)+('4-Inventory'!FF124+'4-Inventory'!FF129))/2)/365</f>
        <v>#DIV/0!</v>
      </c>
      <c r="FG120" s="9" t="e">
        <f>SUM(FG28:FG32)/((('4-Inventory'!FG123+'4-Inventory'!FG128)+('4-Inventory'!FG124+'4-Inventory'!FG129))/2)/365</f>
        <v>#DIV/0!</v>
      </c>
      <c r="FH120" s="9" t="e">
        <f>SUM(FH28:FH32)/((('4-Inventory'!FH123+'4-Inventory'!FH128)+('4-Inventory'!FH124+'4-Inventory'!FH129))/2)/365</f>
        <v>#DIV/0!</v>
      </c>
      <c r="FI120" s="9" t="e">
        <f>SUM(FI28:FI32)/((('4-Inventory'!FI123+'4-Inventory'!FI128)+('4-Inventory'!FI124+'4-Inventory'!FI129))/2)/365</f>
        <v>#DIV/0!</v>
      </c>
      <c r="FJ120" s="9" t="e">
        <f>SUM(FJ28:FJ32)/((('4-Inventory'!FJ123+'4-Inventory'!FJ128)+('4-Inventory'!FJ124+'4-Inventory'!FJ129))/2)/365</f>
        <v>#DIV/0!</v>
      </c>
      <c r="FK120" s="9" t="e">
        <f>SUM(FK28:FK32)/((('4-Inventory'!FK123+'4-Inventory'!FK128)+('4-Inventory'!FK124+'4-Inventory'!FK129))/2)/365</f>
        <v>#DIV/0!</v>
      </c>
      <c r="FL120" s="9" t="e">
        <f>SUM(FL28:FL32)/((('4-Inventory'!FL123+'4-Inventory'!FL128)+('4-Inventory'!FL124+'4-Inventory'!FL129))/2)/365</f>
        <v>#DIV/0!</v>
      </c>
      <c r="FM120" s="9" t="e">
        <f>SUM(FM28:FM32)/((('4-Inventory'!FM123+'4-Inventory'!FM128)+('4-Inventory'!FM124+'4-Inventory'!FM129))/2)/365</f>
        <v>#DIV/0!</v>
      </c>
      <c r="FN120" s="9" t="e">
        <f>SUM(FN28:FN32)/((('4-Inventory'!FN123+'4-Inventory'!FN128)+('4-Inventory'!FN124+'4-Inventory'!FN129))/2)/365</f>
        <v>#DIV/0!</v>
      </c>
      <c r="FO120" s="9" t="e">
        <f>SUM(FO28:FO32)/((('4-Inventory'!FO123+'4-Inventory'!FO128)+('4-Inventory'!FO124+'4-Inventory'!FO129))/2)/365</f>
        <v>#DIV/0!</v>
      </c>
      <c r="FP120" s="9" t="e">
        <f>SUM(FP28:FP32)/((('4-Inventory'!FP123+'4-Inventory'!FP128)+('4-Inventory'!FP124+'4-Inventory'!FP129))/2)/365</f>
        <v>#DIV/0!</v>
      </c>
      <c r="FQ120" s="9" t="e">
        <f>SUM(FQ28:FQ32)/((('4-Inventory'!FQ123+'4-Inventory'!FQ128)+('4-Inventory'!FQ124+'4-Inventory'!FQ129))/2)/365</f>
        <v>#DIV/0!</v>
      </c>
      <c r="FR120" s="9" t="e">
        <f>SUM(FR28:FR32)/((('4-Inventory'!FR123+'4-Inventory'!FR128)+('4-Inventory'!FR124+'4-Inventory'!FR129))/2)/365</f>
        <v>#DIV/0!</v>
      </c>
      <c r="FS120" s="9" t="e">
        <f>SUM(FS28:FS32)/((('4-Inventory'!FS123+'4-Inventory'!FS128)+('4-Inventory'!FS124+'4-Inventory'!FS129))/2)/365</f>
        <v>#DIV/0!</v>
      </c>
      <c r="FT120" s="9" t="e">
        <f>SUM(FT28:FT32)/((('4-Inventory'!FT123+'4-Inventory'!FT128)+('4-Inventory'!FT124+'4-Inventory'!FT129))/2)/365</f>
        <v>#DIV/0!</v>
      </c>
      <c r="FU120" s="9" t="e">
        <f>SUM(FU28:FU32)/((('4-Inventory'!FU123+'4-Inventory'!FU128)+('4-Inventory'!FU124+'4-Inventory'!FU129))/2)/365</f>
        <v>#DIV/0!</v>
      </c>
      <c r="FV120" s="9" t="e">
        <f>SUM(FV28:FV32)/((('4-Inventory'!FV123+'4-Inventory'!FV128)+('4-Inventory'!FV124+'4-Inventory'!FV129))/2)/365</f>
        <v>#DIV/0!</v>
      </c>
      <c r="FW120" s="9" t="e">
        <f>SUM(FW28:FW32)/((('4-Inventory'!FW123+'4-Inventory'!FW128)+('4-Inventory'!FW124+'4-Inventory'!FW129))/2)/365</f>
        <v>#DIV/0!</v>
      </c>
      <c r="FX120" s="9" t="e">
        <f>SUM(FX28:FX32)/((('4-Inventory'!FX123+'4-Inventory'!FX128)+('4-Inventory'!FX124+'4-Inventory'!FX129))/2)/365</f>
        <v>#DIV/0!</v>
      </c>
      <c r="FY120" s="9" t="e">
        <f>SUM(FY28:FY32)/((('4-Inventory'!FY123+'4-Inventory'!FY128)+('4-Inventory'!FY124+'4-Inventory'!FY129))/2)/365</f>
        <v>#DIV/0!</v>
      </c>
      <c r="FZ120" s="9" t="e">
        <f>SUM(FZ28:FZ32)/((('4-Inventory'!FZ123+'4-Inventory'!FZ128)+('4-Inventory'!FZ124+'4-Inventory'!FZ129))/2)/365</f>
        <v>#DIV/0!</v>
      </c>
      <c r="GA120" s="9" t="e">
        <f>SUM(GA28:GA32)/((('4-Inventory'!GA123+'4-Inventory'!GA128)+('4-Inventory'!GA124+'4-Inventory'!GA129))/2)/365</f>
        <v>#DIV/0!</v>
      </c>
      <c r="GB120" s="9" t="e">
        <f>SUM(GB28:GB32)/((('4-Inventory'!GB123+'4-Inventory'!GB128)+('4-Inventory'!GB124+'4-Inventory'!GB129))/2)/365</f>
        <v>#DIV/0!</v>
      </c>
      <c r="GC120" s="9" t="e">
        <f>SUM(GC28:GC32)/((('4-Inventory'!GC123+'4-Inventory'!GC128)+('4-Inventory'!GC124+'4-Inventory'!GC129))/2)/365</f>
        <v>#DIV/0!</v>
      </c>
      <c r="GD120" s="9" t="e">
        <f>SUM(GD28:GD32)/((('4-Inventory'!GD123+'4-Inventory'!GD128)+('4-Inventory'!GD124+'4-Inventory'!GD129))/2)/365</f>
        <v>#DIV/0!</v>
      </c>
      <c r="GE120" s="9" t="e">
        <f>SUM(GE28:GE32)/((('4-Inventory'!GE123+'4-Inventory'!GE128)+('4-Inventory'!GE124+'4-Inventory'!GE129))/2)/365</f>
        <v>#DIV/0!</v>
      </c>
      <c r="GF120" s="9" t="e">
        <f>SUM(GF28:GF32)/((('4-Inventory'!GF123+'4-Inventory'!GF128)+('4-Inventory'!GF124+'4-Inventory'!GF129))/2)/365</f>
        <v>#DIV/0!</v>
      </c>
      <c r="GG120" s="9" t="e">
        <f>SUM(GG28:GG32)/((('4-Inventory'!GG123+'4-Inventory'!GG128)+('4-Inventory'!GG124+'4-Inventory'!GG129))/2)/365</f>
        <v>#DIV/0!</v>
      </c>
      <c r="GH120" s="9" t="e">
        <f>SUM(GH28:GH32)/((('4-Inventory'!GH123+'4-Inventory'!GH128)+('4-Inventory'!GH124+'4-Inventory'!GH129))/2)/365</f>
        <v>#DIV/0!</v>
      </c>
      <c r="GI120" s="9" t="e">
        <f>SUM(GI28:GI32)/((('4-Inventory'!GI123+'4-Inventory'!GI128)+('4-Inventory'!GI124+'4-Inventory'!GI129))/2)/365</f>
        <v>#DIV/0!</v>
      </c>
      <c r="GJ120" s="9" t="e">
        <f>SUM(GJ28:GJ32)/((('4-Inventory'!GJ123+'4-Inventory'!GJ128)+('4-Inventory'!GJ124+'4-Inventory'!GJ129))/2)/365</f>
        <v>#DIV/0!</v>
      </c>
      <c r="GK120" s="9" t="e">
        <f>SUM(GK28:GK32)/((('4-Inventory'!GK123+'4-Inventory'!GK128)+('4-Inventory'!GK124+'4-Inventory'!GK129))/2)/365</f>
        <v>#DIV/0!</v>
      </c>
      <c r="GL120" s="9" t="e">
        <f>SUM(GL28:GL32)/((('4-Inventory'!GL123+'4-Inventory'!GL128)+('4-Inventory'!GL124+'4-Inventory'!GL129))/2)/365</f>
        <v>#DIV/0!</v>
      </c>
      <c r="GM120" s="9" t="e">
        <f>SUM(GM28:GM32)/((('4-Inventory'!GM123+'4-Inventory'!GM128)+('4-Inventory'!GM124+'4-Inventory'!GM129))/2)/365</f>
        <v>#DIV/0!</v>
      </c>
      <c r="GN120" s="9" t="e">
        <f>SUM(GN28:GN32)/((('4-Inventory'!GN123+'4-Inventory'!GN128)+('4-Inventory'!GN124+'4-Inventory'!GN129))/2)/365</f>
        <v>#DIV/0!</v>
      </c>
      <c r="GO120" s="9" t="e">
        <f>SUM(GO28:GO32)/((('4-Inventory'!GO123+'4-Inventory'!GO128)+('4-Inventory'!GO124+'4-Inventory'!GO129))/2)/365</f>
        <v>#DIV/0!</v>
      </c>
      <c r="GP120" s="9" t="e">
        <f>SUM(GP28:GP32)/((('4-Inventory'!GP123+'4-Inventory'!GP128)+('4-Inventory'!GP124+'4-Inventory'!GP129))/2)/365</f>
        <v>#DIV/0!</v>
      </c>
      <c r="GQ120" s="9" t="e">
        <f>SUM(GQ28:GQ32)/((('4-Inventory'!GQ123+'4-Inventory'!GQ128)+('4-Inventory'!GQ124+'4-Inventory'!GQ129))/2)/365</f>
        <v>#DIV/0!</v>
      </c>
      <c r="GR120" s="9" t="e">
        <f>SUM(GR28:GR32)/((('4-Inventory'!GR123+'4-Inventory'!GR128)+('4-Inventory'!GR124+'4-Inventory'!GR129))/2)/365</f>
        <v>#DIV/0!</v>
      </c>
      <c r="GS120" s="9" t="e">
        <f>SUM(GS28:GS32)/((('4-Inventory'!GS123+'4-Inventory'!GS128)+('4-Inventory'!GS124+'4-Inventory'!GS129))/2)/365</f>
        <v>#DIV/0!</v>
      </c>
      <c r="GT120" s="9" t="e">
        <f>SUM(GT28:GT32)/((('4-Inventory'!GT123+'4-Inventory'!GT128)+('4-Inventory'!GT124+'4-Inventory'!GT129))/2)/365</f>
        <v>#DIV/0!</v>
      </c>
      <c r="GU120" s="9" t="e">
        <f>SUM(GU28:GU32)/((('4-Inventory'!GU123+'4-Inventory'!GU128)+('4-Inventory'!GU124+'4-Inventory'!GU129))/2)/365</f>
        <v>#DIV/0!</v>
      </c>
      <c r="GV120" s="9" t="e">
        <f>SUM(GV28:GV32)/((('4-Inventory'!GV123+'4-Inventory'!GV128)+('4-Inventory'!GV124+'4-Inventory'!GV129))/2)/365</f>
        <v>#DIV/0!</v>
      </c>
      <c r="GW120" s="9" t="e">
        <f>SUM(GW28:GW32)/((('4-Inventory'!GW123+'4-Inventory'!GW128)+('4-Inventory'!GW124+'4-Inventory'!GW129))/2)/365</f>
        <v>#DIV/0!</v>
      </c>
      <c r="GX120" s="9" t="e">
        <f>SUM(GX28:GX32)/((('4-Inventory'!GX123+'4-Inventory'!GX128)+('4-Inventory'!GX124+'4-Inventory'!GX129))/2)/365</f>
        <v>#DIV/0!</v>
      </c>
      <c r="GY120" s="9" t="e">
        <f>SUM(GY28:GY32)/((('4-Inventory'!GY123+'4-Inventory'!GY128)+('4-Inventory'!GY124+'4-Inventory'!GY129))/2)/365</f>
        <v>#DIV/0!</v>
      </c>
      <c r="GZ120" s="9" t="e">
        <f>SUM(GZ28:GZ32)/((('4-Inventory'!GZ123+'4-Inventory'!GZ128)+('4-Inventory'!GZ124+'4-Inventory'!GZ129))/2)/365</f>
        <v>#DIV/0!</v>
      </c>
      <c r="HA120" s="9" t="e">
        <f>SUM(HA28:HA32)/((('4-Inventory'!HA123+'4-Inventory'!HA128)+('4-Inventory'!HA124+'4-Inventory'!HA129))/2)/365</f>
        <v>#DIV/0!</v>
      </c>
    </row>
    <row r="121" spans="4:209" hidden="1" x14ac:dyDescent="0.2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row>
    <row r="122" spans="4:209" hidden="1" x14ac:dyDescent="0.25">
      <c r="I122" s="16" t="s">
        <v>558</v>
      </c>
      <c r="J122" s="107" t="e">
        <f>J106/J56</f>
        <v>#DIV/0!</v>
      </c>
      <c r="K122" s="107" t="e">
        <f t="shared" ref="K122:BV122" si="61">K106/K56</f>
        <v>#DIV/0!</v>
      </c>
      <c r="L122" s="107" t="e">
        <f t="shared" si="61"/>
        <v>#DIV/0!</v>
      </c>
      <c r="M122" s="107" t="e">
        <f t="shared" si="61"/>
        <v>#DIV/0!</v>
      </c>
      <c r="N122" s="107" t="e">
        <f t="shared" si="61"/>
        <v>#DIV/0!</v>
      </c>
      <c r="O122" s="107" t="e">
        <f t="shared" si="61"/>
        <v>#DIV/0!</v>
      </c>
      <c r="P122" s="107" t="e">
        <f t="shared" si="61"/>
        <v>#DIV/0!</v>
      </c>
      <c r="Q122" s="107" t="e">
        <f t="shared" si="61"/>
        <v>#DIV/0!</v>
      </c>
      <c r="R122" s="107" t="e">
        <f t="shared" si="61"/>
        <v>#DIV/0!</v>
      </c>
      <c r="S122" s="107" t="e">
        <f t="shared" si="61"/>
        <v>#DIV/0!</v>
      </c>
      <c r="T122" s="107" t="e">
        <f t="shared" si="61"/>
        <v>#DIV/0!</v>
      </c>
      <c r="U122" s="107" t="e">
        <f t="shared" si="61"/>
        <v>#DIV/0!</v>
      </c>
      <c r="V122" s="107" t="e">
        <f t="shared" si="61"/>
        <v>#DIV/0!</v>
      </c>
      <c r="W122" s="107" t="e">
        <f t="shared" si="61"/>
        <v>#DIV/0!</v>
      </c>
      <c r="X122" s="107" t="e">
        <f t="shared" si="61"/>
        <v>#DIV/0!</v>
      </c>
      <c r="Y122" s="107" t="e">
        <f t="shared" si="61"/>
        <v>#DIV/0!</v>
      </c>
      <c r="Z122" s="107" t="e">
        <f t="shared" si="61"/>
        <v>#DIV/0!</v>
      </c>
      <c r="AA122" s="107" t="e">
        <f t="shared" si="61"/>
        <v>#DIV/0!</v>
      </c>
      <c r="AB122" s="107" t="e">
        <f t="shared" si="61"/>
        <v>#DIV/0!</v>
      </c>
      <c r="AC122" s="107" t="e">
        <f t="shared" si="61"/>
        <v>#DIV/0!</v>
      </c>
      <c r="AD122" s="107" t="e">
        <f t="shared" si="61"/>
        <v>#DIV/0!</v>
      </c>
      <c r="AE122" s="107" t="e">
        <f t="shared" si="61"/>
        <v>#DIV/0!</v>
      </c>
      <c r="AF122" s="107" t="e">
        <f t="shared" si="61"/>
        <v>#DIV/0!</v>
      </c>
      <c r="AG122" s="107" t="e">
        <f t="shared" si="61"/>
        <v>#DIV/0!</v>
      </c>
      <c r="AH122" s="107" t="e">
        <f t="shared" si="61"/>
        <v>#DIV/0!</v>
      </c>
      <c r="AI122" s="107" t="e">
        <f t="shared" si="61"/>
        <v>#DIV/0!</v>
      </c>
      <c r="AJ122" s="107" t="e">
        <f t="shared" si="61"/>
        <v>#DIV/0!</v>
      </c>
      <c r="AK122" s="107" t="e">
        <f t="shared" si="61"/>
        <v>#DIV/0!</v>
      </c>
      <c r="AL122" s="107" t="e">
        <f t="shared" si="61"/>
        <v>#DIV/0!</v>
      </c>
      <c r="AM122" s="107" t="e">
        <f t="shared" si="61"/>
        <v>#DIV/0!</v>
      </c>
      <c r="AN122" s="107" t="e">
        <f t="shared" si="61"/>
        <v>#DIV/0!</v>
      </c>
      <c r="AO122" s="107" t="e">
        <f t="shared" si="61"/>
        <v>#DIV/0!</v>
      </c>
      <c r="AP122" s="107" t="e">
        <f t="shared" si="61"/>
        <v>#DIV/0!</v>
      </c>
      <c r="AQ122" s="107" t="e">
        <f t="shared" si="61"/>
        <v>#DIV/0!</v>
      </c>
      <c r="AR122" s="107" t="e">
        <f t="shared" si="61"/>
        <v>#DIV/0!</v>
      </c>
      <c r="AS122" s="107" t="e">
        <f t="shared" si="61"/>
        <v>#DIV/0!</v>
      </c>
      <c r="AT122" s="107" t="e">
        <f t="shared" si="61"/>
        <v>#DIV/0!</v>
      </c>
      <c r="AU122" s="107" t="e">
        <f t="shared" si="61"/>
        <v>#DIV/0!</v>
      </c>
      <c r="AV122" s="107" t="e">
        <f t="shared" si="61"/>
        <v>#DIV/0!</v>
      </c>
      <c r="AW122" s="107" t="e">
        <f t="shared" si="61"/>
        <v>#DIV/0!</v>
      </c>
      <c r="AX122" s="107" t="e">
        <f t="shared" si="61"/>
        <v>#DIV/0!</v>
      </c>
      <c r="AY122" s="107" t="e">
        <f t="shared" si="61"/>
        <v>#DIV/0!</v>
      </c>
      <c r="AZ122" s="107" t="e">
        <f t="shared" si="61"/>
        <v>#DIV/0!</v>
      </c>
      <c r="BA122" s="107" t="e">
        <f t="shared" si="61"/>
        <v>#DIV/0!</v>
      </c>
      <c r="BB122" s="107" t="e">
        <f t="shared" si="61"/>
        <v>#DIV/0!</v>
      </c>
      <c r="BC122" s="107" t="e">
        <f t="shared" si="61"/>
        <v>#DIV/0!</v>
      </c>
      <c r="BD122" s="107" t="e">
        <f t="shared" si="61"/>
        <v>#DIV/0!</v>
      </c>
      <c r="BE122" s="107" t="e">
        <f t="shared" si="61"/>
        <v>#DIV/0!</v>
      </c>
      <c r="BF122" s="107" t="e">
        <f t="shared" si="61"/>
        <v>#DIV/0!</v>
      </c>
      <c r="BG122" s="107" t="e">
        <f t="shared" si="61"/>
        <v>#DIV/0!</v>
      </c>
      <c r="BH122" s="107" t="e">
        <f t="shared" si="61"/>
        <v>#DIV/0!</v>
      </c>
      <c r="BI122" s="107" t="e">
        <f t="shared" si="61"/>
        <v>#DIV/0!</v>
      </c>
      <c r="BJ122" s="107" t="e">
        <f t="shared" si="61"/>
        <v>#DIV/0!</v>
      </c>
      <c r="BK122" s="107" t="e">
        <f t="shared" si="61"/>
        <v>#DIV/0!</v>
      </c>
      <c r="BL122" s="107" t="e">
        <f t="shared" si="61"/>
        <v>#DIV/0!</v>
      </c>
      <c r="BM122" s="107" t="e">
        <f t="shared" si="61"/>
        <v>#DIV/0!</v>
      </c>
      <c r="BN122" s="107" t="e">
        <f t="shared" si="61"/>
        <v>#DIV/0!</v>
      </c>
      <c r="BO122" s="107" t="e">
        <f t="shared" si="61"/>
        <v>#DIV/0!</v>
      </c>
      <c r="BP122" s="107" t="e">
        <f t="shared" si="61"/>
        <v>#DIV/0!</v>
      </c>
      <c r="BQ122" s="107" t="e">
        <f t="shared" si="61"/>
        <v>#DIV/0!</v>
      </c>
      <c r="BR122" s="107" t="e">
        <f t="shared" si="61"/>
        <v>#DIV/0!</v>
      </c>
      <c r="BS122" s="107" t="e">
        <f t="shared" si="61"/>
        <v>#DIV/0!</v>
      </c>
      <c r="BT122" s="107" t="e">
        <f t="shared" si="61"/>
        <v>#DIV/0!</v>
      </c>
      <c r="BU122" s="107" t="e">
        <f t="shared" si="61"/>
        <v>#DIV/0!</v>
      </c>
      <c r="BV122" s="107" t="e">
        <f t="shared" si="61"/>
        <v>#DIV/0!</v>
      </c>
      <c r="BW122" s="107" t="e">
        <f t="shared" ref="BW122:EH122" si="62">BW106/BW56</f>
        <v>#DIV/0!</v>
      </c>
      <c r="BX122" s="107" t="e">
        <f t="shared" si="62"/>
        <v>#DIV/0!</v>
      </c>
      <c r="BY122" s="107" t="e">
        <f t="shared" si="62"/>
        <v>#DIV/0!</v>
      </c>
      <c r="BZ122" s="107" t="e">
        <f t="shared" si="62"/>
        <v>#DIV/0!</v>
      </c>
      <c r="CA122" s="107" t="e">
        <f t="shared" si="62"/>
        <v>#DIV/0!</v>
      </c>
      <c r="CB122" s="107" t="e">
        <f t="shared" si="62"/>
        <v>#DIV/0!</v>
      </c>
      <c r="CC122" s="107" t="e">
        <f t="shared" si="62"/>
        <v>#DIV/0!</v>
      </c>
      <c r="CD122" s="107" t="e">
        <f t="shared" si="62"/>
        <v>#DIV/0!</v>
      </c>
      <c r="CE122" s="107" t="e">
        <f t="shared" si="62"/>
        <v>#DIV/0!</v>
      </c>
      <c r="CF122" s="107" t="e">
        <f t="shared" si="62"/>
        <v>#DIV/0!</v>
      </c>
      <c r="CG122" s="107" t="e">
        <f t="shared" si="62"/>
        <v>#DIV/0!</v>
      </c>
      <c r="CH122" s="107" t="e">
        <f t="shared" si="62"/>
        <v>#DIV/0!</v>
      </c>
      <c r="CI122" s="107" t="e">
        <f t="shared" si="62"/>
        <v>#DIV/0!</v>
      </c>
      <c r="CJ122" s="107" t="e">
        <f t="shared" si="62"/>
        <v>#DIV/0!</v>
      </c>
      <c r="CK122" s="107" t="e">
        <f t="shared" si="62"/>
        <v>#DIV/0!</v>
      </c>
      <c r="CL122" s="107" t="e">
        <f t="shared" si="62"/>
        <v>#DIV/0!</v>
      </c>
      <c r="CM122" s="107" t="e">
        <f t="shared" si="62"/>
        <v>#DIV/0!</v>
      </c>
      <c r="CN122" s="107" t="e">
        <f t="shared" si="62"/>
        <v>#DIV/0!</v>
      </c>
      <c r="CO122" s="107" t="e">
        <f t="shared" si="62"/>
        <v>#DIV/0!</v>
      </c>
      <c r="CP122" s="107" t="e">
        <f t="shared" si="62"/>
        <v>#DIV/0!</v>
      </c>
      <c r="CQ122" s="107" t="e">
        <f t="shared" si="62"/>
        <v>#DIV/0!</v>
      </c>
      <c r="CR122" s="107" t="e">
        <f t="shared" si="62"/>
        <v>#DIV/0!</v>
      </c>
      <c r="CS122" s="107" t="e">
        <f t="shared" si="62"/>
        <v>#DIV/0!</v>
      </c>
      <c r="CT122" s="107" t="e">
        <f t="shared" si="62"/>
        <v>#DIV/0!</v>
      </c>
      <c r="CU122" s="107" t="e">
        <f t="shared" si="62"/>
        <v>#DIV/0!</v>
      </c>
      <c r="CV122" s="107" t="e">
        <f t="shared" si="62"/>
        <v>#DIV/0!</v>
      </c>
      <c r="CW122" s="107" t="e">
        <f t="shared" si="62"/>
        <v>#DIV/0!</v>
      </c>
      <c r="CX122" s="107" t="e">
        <f t="shared" si="62"/>
        <v>#DIV/0!</v>
      </c>
      <c r="CY122" s="107" t="e">
        <f t="shared" si="62"/>
        <v>#DIV/0!</v>
      </c>
      <c r="CZ122" s="107" t="e">
        <f t="shared" si="62"/>
        <v>#DIV/0!</v>
      </c>
      <c r="DA122" s="107" t="e">
        <f t="shared" si="62"/>
        <v>#DIV/0!</v>
      </c>
      <c r="DB122" s="107" t="e">
        <f t="shared" si="62"/>
        <v>#DIV/0!</v>
      </c>
      <c r="DC122" s="107" t="e">
        <f t="shared" si="62"/>
        <v>#DIV/0!</v>
      </c>
      <c r="DD122" s="107" t="e">
        <f t="shared" si="62"/>
        <v>#DIV/0!</v>
      </c>
      <c r="DE122" s="107" t="e">
        <f t="shared" si="62"/>
        <v>#DIV/0!</v>
      </c>
      <c r="DF122" s="107" t="e">
        <f t="shared" si="62"/>
        <v>#DIV/0!</v>
      </c>
      <c r="DG122" s="107" t="e">
        <f t="shared" si="62"/>
        <v>#DIV/0!</v>
      </c>
      <c r="DH122" s="107" t="e">
        <f t="shared" si="62"/>
        <v>#DIV/0!</v>
      </c>
      <c r="DI122" s="107" t="e">
        <f t="shared" si="62"/>
        <v>#DIV/0!</v>
      </c>
      <c r="DJ122" s="107" t="e">
        <f t="shared" si="62"/>
        <v>#DIV/0!</v>
      </c>
      <c r="DK122" s="107" t="e">
        <f t="shared" si="62"/>
        <v>#DIV/0!</v>
      </c>
      <c r="DL122" s="107" t="e">
        <f t="shared" si="62"/>
        <v>#DIV/0!</v>
      </c>
      <c r="DM122" s="107" t="e">
        <f t="shared" si="62"/>
        <v>#DIV/0!</v>
      </c>
      <c r="DN122" s="107" t="e">
        <f t="shared" si="62"/>
        <v>#DIV/0!</v>
      </c>
      <c r="DO122" s="107" t="e">
        <f t="shared" si="62"/>
        <v>#DIV/0!</v>
      </c>
      <c r="DP122" s="107" t="e">
        <f t="shared" si="62"/>
        <v>#DIV/0!</v>
      </c>
      <c r="DQ122" s="107" t="e">
        <f t="shared" si="62"/>
        <v>#DIV/0!</v>
      </c>
      <c r="DR122" s="107" t="e">
        <f t="shared" si="62"/>
        <v>#DIV/0!</v>
      </c>
      <c r="DS122" s="107" t="e">
        <f t="shared" si="62"/>
        <v>#DIV/0!</v>
      </c>
      <c r="DT122" s="107" t="e">
        <f t="shared" si="62"/>
        <v>#DIV/0!</v>
      </c>
      <c r="DU122" s="107" t="e">
        <f t="shared" si="62"/>
        <v>#DIV/0!</v>
      </c>
      <c r="DV122" s="107" t="e">
        <f t="shared" si="62"/>
        <v>#DIV/0!</v>
      </c>
      <c r="DW122" s="107" t="e">
        <f t="shared" si="62"/>
        <v>#DIV/0!</v>
      </c>
      <c r="DX122" s="107" t="e">
        <f t="shared" si="62"/>
        <v>#DIV/0!</v>
      </c>
      <c r="DY122" s="107" t="e">
        <f t="shared" si="62"/>
        <v>#DIV/0!</v>
      </c>
      <c r="DZ122" s="107" t="e">
        <f t="shared" si="62"/>
        <v>#DIV/0!</v>
      </c>
      <c r="EA122" s="107" t="e">
        <f t="shared" si="62"/>
        <v>#DIV/0!</v>
      </c>
      <c r="EB122" s="107" t="e">
        <f t="shared" si="62"/>
        <v>#DIV/0!</v>
      </c>
      <c r="EC122" s="107" t="e">
        <f t="shared" si="62"/>
        <v>#DIV/0!</v>
      </c>
      <c r="ED122" s="107" t="e">
        <f t="shared" si="62"/>
        <v>#DIV/0!</v>
      </c>
      <c r="EE122" s="107" t="e">
        <f t="shared" si="62"/>
        <v>#DIV/0!</v>
      </c>
      <c r="EF122" s="107" t="e">
        <f t="shared" si="62"/>
        <v>#DIV/0!</v>
      </c>
      <c r="EG122" s="107" t="e">
        <f t="shared" si="62"/>
        <v>#DIV/0!</v>
      </c>
      <c r="EH122" s="107" t="e">
        <f t="shared" si="62"/>
        <v>#DIV/0!</v>
      </c>
      <c r="EI122" s="107" t="e">
        <f t="shared" ref="EI122:GT122" si="63">EI106/EI56</f>
        <v>#DIV/0!</v>
      </c>
      <c r="EJ122" s="107" t="e">
        <f t="shared" si="63"/>
        <v>#DIV/0!</v>
      </c>
      <c r="EK122" s="107" t="e">
        <f t="shared" si="63"/>
        <v>#DIV/0!</v>
      </c>
      <c r="EL122" s="107" t="e">
        <f t="shared" si="63"/>
        <v>#DIV/0!</v>
      </c>
      <c r="EM122" s="107" t="e">
        <f t="shared" si="63"/>
        <v>#DIV/0!</v>
      </c>
      <c r="EN122" s="107" t="e">
        <f t="shared" si="63"/>
        <v>#DIV/0!</v>
      </c>
      <c r="EO122" s="107" t="e">
        <f t="shared" si="63"/>
        <v>#DIV/0!</v>
      </c>
      <c r="EP122" s="107" t="e">
        <f t="shared" si="63"/>
        <v>#DIV/0!</v>
      </c>
      <c r="EQ122" s="107" t="e">
        <f t="shared" si="63"/>
        <v>#DIV/0!</v>
      </c>
      <c r="ER122" s="107" t="e">
        <f t="shared" si="63"/>
        <v>#DIV/0!</v>
      </c>
      <c r="ES122" s="107" t="e">
        <f t="shared" si="63"/>
        <v>#DIV/0!</v>
      </c>
      <c r="ET122" s="107" t="e">
        <f t="shared" si="63"/>
        <v>#DIV/0!</v>
      </c>
      <c r="EU122" s="107" t="e">
        <f t="shared" si="63"/>
        <v>#DIV/0!</v>
      </c>
      <c r="EV122" s="107" t="e">
        <f t="shared" si="63"/>
        <v>#DIV/0!</v>
      </c>
      <c r="EW122" s="107" t="e">
        <f t="shared" si="63"/>
        <v>#DIV/0!</v>
      </c>
      <c r="EX122" s="107" t="e">
        <f t="shared" si="63"/>
        <v>#DIV/0!</v>
      </c>
      <c r="EY122" s="107" t="e">
        <f t="shared" si="63"/>
        <v>#DIV/0!</v>
      </c>
      <c r="EZ122" s="107" t="e">
        <f t="shared" si="63"/>
        <v>#DIV/0!</v>
      </c>
      <c r="FA122" s="107" t="e">
        <f t="shared" si="63"/>
        <v>#DIV/0!</v>
      </c>
      <c r="FB122" s="107" t="e">
        <f t="shared" si="63"/>
        <v>#DIV/0!</v>
      </c>
      <c r="FC122" s="107" t="e">
        <f t="shared" si="63"/>
        <v>#DIV/0!</v>
      </c>
      <c r="FD122" s="107" t="e">
        <f t="shared" si="63"/>
        <v>#DIV/0!</v>
      </c>
      <c r="FE122" s="107" t="e">
        <f t="shared" si="63"/>
        <v>#DIV/0!</v>
      </c>
      <c r="FF122" s="107" t="e">
        <f t="shared" si="63"/>
        <v>#DIV/0!</v>
      </c>
      <c r="FG122" s="107" t="e">
        <f t="shared" si="63"/>
        <v>#DIV/0!</v>
      </c>
      <c r="FH122" s="107" t="e">
        <f t="shared" si="63"/>
        <v>#DIV/0!</v>
      </c>
      <c r="FI122" s="107" t="e">
        <f t="shared" si="63"/>
        <v>#DIV/0!</v>
      </c>
      <c r="FJ122" s="107" t="e">
        <f t="shared" si="63"/>
        <v>#DIV/0!</v>
      </c>
      <c r="FK122" s="107" t="e">
        <f t="shared" si="63"/>
        <v>#DIV/0!</v>
      </c>
      <c r="FL122" s="107" t="e">
        <f t="shared" si="63"/>
        <v>#DIV/0!</v>
      </c>
      <c r="FM122" s="107" t="e">
        <f t="shared" si="63"/>
        <v>#DIV/0!</v>
      </c>
      <c r="FN122" s="107" t="e">
        <f t="shared" si="63"/>
        <v>#DIV/0!</v>
      </c>
      <c r="FO122" s="107" t="e">
        <f t="shared" si="63"/>
        <v>#DIV/0!</v>
      </c>
      <c r="FP122" s="107" t="e">
        <f t="shared" si="63"/>
        <v>#DIV/0!</v>
      </c>
      <c r="FQ122" s="107" t="e">
        <f t="shared" si="63"/>
        <v>#DIV/0!</v>
      </c>
      <c r="FR122" s="107" t="e">
        <f t="shared" si="63"/>
        <v>#DIV/0!</v>
      </c>
      <c r="FS122" s="107" t="e">
        <f t="shared" si="63"/>
        <v>#DIV/0!</v>
      </c>
      <c r="FT122" s="107" t="e">
        <f t="shared" si="63"/>
        <v>#DIV/0!</v>
      </c>
      <c r="FU122" s="107" t="e">
        <f t="shared" si="63"/>
        <v>#DIV/0!</v>
      </c>
      <c r="FV122" s="107" t="e">
        <f t="shared" si="63"/>
        <v>#DIV/0!</v>
      </c>
      <c r="FW122" s="107" t="e">
        <f t="shared" si="63"/>
        <v>#DIV/0!</v>
      </c>
      <c r="FX122" s="107" t="e">
        <f t="shared" si="63"/>
        <v>#DIV/0!</v>
      </c>
      <c r="FY122" s="107" t="e">
        <f t="shared" si="63"/>
        <v>#DIV/0!</v>
      </c>
      <c r="FZ122" s="107" t="e">
        <f t="shared" si="63"/>
        <v>#DIV/0!</v>
      </c>
      <c r="GA122" s="107" t="e">
        <f t="shared" si="63"/>
        <v>#DIV/0!</v>
      </c>
      <c r="GB122" s="107" t="e">
        <f t="shared" si="63"/>
        <v>#DIV/0!</v>
      </c>
      <c r="GC122" s="107" t="e">
        <f t="shared" si="63"/>
        <v>#DIV/0!</v>
      </c>
      <c r="GD122" s="107" t="e">
        <f t="shared" si="63"/>
        <v>#DIV/0!</v>
      </c>
      <c r="GE122" s="107" t="e">
        <f t="shared" si="63"/>
        <v>#DIV/0!</v>
      </c>
      <c r="GF122" s="107" t="e">
        <f t="shared" si="63"/>
        <v>#DIV/0!</v>
      </c>
      <c r="GG122" s="107" t="e">
        <f t="shared" si="63"/>
        <v>#DIV/0!</v>
      </c>
      <c r="GH122" s="107" t="e">
        <f t="shared" si="63"/>
        <v>#DIV/0!</v>
      </c>
      <c r="GI122" s="107" t="e">
        <f t="shared" si="63"/>
        <v>#DIV/0!</v>
      </c>
      <c r="GJ122" s="107" t="e">
        <f t="shared" si="63"/>
        <v>#DIV/0!</v>
      </c>
      <c r="GK122" s="107" t="e">
        <f t="shared" si="63"/>
        <v>#DIV/0!</v>
      </c>
      <c r="GL122" s="107" t="e">
        <f t="shared" si="63"/>
        <v>#DIV/0!</v>
      </c>
      <c r="GM122" s="107" t="e">
        <f t="shared" si="63"/>
        <v>#DIV/0!</v>
      </c>
      <c r="GN122" s="107" t="e">
        <f t="shared" si="63"/>
        <v>#DIV/0!</v>
      </c>
      <c r="GO122" s="107" t="e">
        <f t="shared" si="63"/>
        <v>#DIV/0!</v>
      </c>
      <c r="GP122" s="107" t="e">
        <f t="shared" si="63"/>
        <v>#DIV/0!</v>
      </c>
      <c r="GQ122" s="107" t="e">
        <f t="shared" si="63"/>
        <v>#DIV/0!</v>
      </c>
      <c r="GR122" s="107" t="e">
        <f t="shared" si="63"/>
        <v>#DIV/0!</v>
      </c>
      <c r="GS122" s="107" t="e">
        <f t="shared" si="63"/>
        <v>#DIV/0!</v>
      </c>
      <c r="GT122" s="107" t="e">
        <f t="shared" si="63"/>
        <v>#DIV/0!</v>
      </c>
      <c r="GU122" s="107" t="e">
        <f t="shared" ref="GU122:HA122" si="64">GU106/GU56</f>
        <v>#DIV/0!</v>
      </c>
      <c r="GV122" s="107" t="e">
        <f t="shared" si="64"/>
        <v>#DIV/0!</v>
      </c>
      <c r="GW122" s="107" t="e">
        <f t="shared" si="64"/>
        <v>#DIV/0!</v>
      </c>
      <c r="GX122" s="107" t="e">
        <f t="shared" si="64"/>
        <v>#DIV/0!</v>
      </c>
      <c r="GY122" s="107" t="e">
        <f t="shared" si="64"/>
        <v>#DIV/0!</v>
      </c>
      <c r="GZ122" s="107" t="e">
        <f t="shared" si="64"/>
        <v>#DIV/0!</v>
      </c>
      <c r="HA122" s="107" t="e">
        <f t="shared" si="64"/>
        <v>#DIV/0!</v>
      </c>
    </row>
    <row r="123" spans="4:209" hidden="1" x14ac:dyDescent="0.25"/>
    <row r="124" spans="4:209" hidden="1" x14ac:dyDescent="0.25">
      <c r="D124" s="11" t="str">
        <f>'2B-COVID Revenues &amp; Expenses'!D9</f>
        <v>COVID Data for 12 Months Ending:</v>
      </c>
      <c r="J124" s="129">
        <f>'2B-COVID Revenues &amp; Expenses'!J9</f>
        <v>0</v>
      </c>
      <c r="K124" s="129">
        <f>'2B-COVID Revenues &amp; Expenses'!K9</f>
        <v>0</v>
      </c>
      <c r="L124" s="129">
        <f>'2B-COVID Revenues &amp; Expenses'!L9</f>
        <v>0</v>
      </c>
      <c r="M124" s="129">
        <f>'2B-COVID Revenues &amp; Expenses'!M9</f>
        <v>0</v>
      </c>
      <c r="N124" s="129">
        <f>'2B-COVID Revenues &amp; Expenses'!N9</f>
        <v>0</v>
      </c>
      <c r="O124" s="129">
        <f>'2B-COVID Revenues &amp; Expenses'!O9</f>
        <v>0</v>
      </c>
      <c r="P124" s="129">
        <f>'2B-COVID Revenues &amp; Expenses'!P9</f>
        <v>0</v>
      </c>
      <c r="Q124" s="129">
        <f>'2B-COVID Revenues &amp; Expenses'!Q9</f>
        <v>0</v>
      </c>
      <c r="R124" s="129">
        <f>'2B-COVID Revenues &amp; Expenses'!R9</f>
        <v>0</v>
      </c>
      <c r="S124" s="129">
        <f>'2B-COVID Revenues &amp; Expenses'!S9</f>
        <v>0</v>
      </c>
      <c r="T124" s="129">
        <f>'2B-COVID Revenues &amp; Expenses'!T9</f>
        <v>0</v>
      </c>
      <c r="U124" s="129">
        <f>'2B-COVID Revenues &amp; Expenses'!U9</f>
        <v>0</v>
      </c>
      <c r="V124" s="129">
        <f>'2B-COVID Revenues &amp; Expenses'!V9</f>
        <v>0</v>
      </c>
      <c r="W124" s="129">
        <f>'2B-COVID Revenues &amp; Expenses'!W9</f>
        <v>0</v>
      </c>
      <c r="X124" s="129">
        <f>'2B-COVID Revenues &amp; Expenses'!X9</f>
        <v>0</v>
      </c>
      <c r="Y124" s="129">
        <f>'2B-COVID Revenues &amp; Expenses'!Y9</f>
        <v>0</v>
      </c>
      <c r="Z124" s="129">
        <f>'2B-COVID Revenues &amp; Expenses'!Z9</f>
        <v>0</v>
      </c>
      <c r="AA124" s="129">
        <f>'2B-COVID Revenues &amp; Expenses'!AA9</f>
        <v>0</v>
      </c>
      <c r="AB124" s="129">
        <f>'2B-COVID Revenues &amp; Expenses'!AB9</f>
        <v>0</v>
      </c>
      <c r="AC124" s="129">
        <f>'2B-COVID Revenues &amp; Expenses'!AC9</f>
        <v>0</v>
      </c>
      <c r="AD124" s="129">
        <f>'2B-COVID Revenues &amp; Expenses'!AD9</f>
        <v>0</v>
      </c>
      <c r="AE124" s="129">
        <f>'2B-COVID Revenues &amp; Expenses'!AE9</f>
        <v>0</v>
      </c>
      <c r="AF124" s="129">
        <f>'2B-COVID Revenues &amp; Expenses'!AF9</f>
        <v>0</v>
      </c>
      <c r="AG124" s="129">
        <f>'2B-COVID Revenues &amp; Expenses'!AG9</f>
        <v>0</v>
      </c>
      <c r="AH124" s="129">
        <f>'2B-COVID Revenues &amp; Expenses'!AH9</f>
        <v>0</v>
      </c>
      <c r="AI124" s="129">
        <f>'2B-COVID Revenues &amp; Expenses'!AI9</f>
        <v>0</v>
      </c>
      <c r="AJ124" s="129">
        <f>'2B-COVID Revenues &amp; Expenses'!AJ9</f>
        <v>0</v>
      </c>
      <c r="AK124" s="129">
        <f>'2B-COVID Revenues &amp; Expenses'!AK9</f>
        <v>0</v>
      </c>
      <c r="AL124" s="129">
        <f>'2B-COVID Revenues &amp; Expenses'!AL9</f>
        <v>0</v>
      </c>
      <c r="AM124" s="129">
        <f>'2B-COVID Revenues &amp; Expenses'!AM9</f>
        <v>0</v>
      </c>
      <c r="AN124" s="129">
        <f>'2B-COVID Revenues &amp; Expenses'!AN9</f>
        <v>0</v>
      </c>
      <c r="AO124" s="129">
        <f>'2B-COVID Revenues &amp; Expenses'!AO9</f>
        <v>0</v>
      </c>
      <c r="AP124" s="129">
        <f>'2B-COVID Revenues &amp; Expenses'!AP9</f>
        <v>0</v>
      </c>
      <c r="AQ124" s="129">
        <f>'2B-COVID Revenues &amp; Expenses'!AQ9</f>
        <v>0</v>
      </c>
      <c r="AR124" s="129">
        <f>'2B-COVID Revenues &amp; Expenses'!AR9</f>
        <v>0</v>
      </c>
      <c r="AS124" s="129">
        <f>'2B-COVID Revenues &amp; Expenses'!AS9</f>
        <v>0</v>
      </c>
      <c r="AT124" s="129">
        <f>'2B-COVID Revenues &amp; Expenses'!AT9</f>
        <v>0</v>
      </c>
      <c r="AU124" s="129">
        <f>'2B-COVID Revenues &amp; Expenses'!AU9</f>
        <v>0</v>
      </c>
      <c r="AV124" s="129">
        <f>'2B-COVID Revenues &amp; Expenses'!AV9</f>
        <v>0</v>
      </c>
      <c r="AW124" s="129">
        <f>'2B-COVID Revenues &amp; Expenses'!AW9</f>
        <v>0</v>
      </c>
      <c r="AX124" s="129">
        <f>'2B-COVID Revenues &amp; Expenses'!AX9</f>
        <v>0</v>
      </c>
      <c r="AY124" s="129">
        <f>'2B-COVID Revenues &amp; Expenses'!AY9</f>
        <v>0</v>
      </c>
      <c r="AZ124" s="129">
        <f>'2B-COVID Revenues &amp; Expenses'!AZ9</f>
        <v>0</v>
      </c>
      <c r="BA124" s="129">
        <f>'2B-COVID Revenues &amp; Expenses'!BA9</f>
        <v>0</v>
      </c>
      <c r="BB124" s="129">
        <f>'2B-COVID Revenues &amp; Expenses'!BB9</f>
        <v>0</v>
      </c>
      <c r="BC124" s="129">
        <f>'2B-COVID Revenues &amp; Expenses'!BC9</f>
        <v>0</v>
      </c>
      <c r="BD124" s="129">
        <f>'2B-COVID Revenues &amp; Expenses'!BD9</f>
        <v>0</v>
      </c>
      <c r="BE124" s="129">
        <f>'2B-COVID Revenues &amp; Expenses'!BE9</f>
        <v>0</v>
      </c>
      <c r="BF124" s="129">
        <f>'2B-COVID Revenues &amp; Expenses'!BF9</f>
        <v>0</v>
      </c>
      <c r="BG124" s="129">
        <f>'2B-COVID Revenues &amp; Expenses'!BG9</f>
        <v>0</v>
      </c>
      <c r="BH124" s="129">
        <f>'2B-COVID Revenues &amp; Expenses'!BH9</f>
        <v>0</v>
      </c>
      <c r="BI124" s="129">
        <f>'2B-COVID Revenues &amp; Expenses'!BI9</f>
        <v>0</v>
      </c>
      <c r="BJ124" s="129">
        <f>'2B-COVID Revenues &amp; Expenses'!BJ9</f>
        <v>0</v>
      </c>
      <c r="BK124" s="129">
        <f>'2B-COVID Revenues &amp; Expenses'!BK9</f>
        <v>0</v>
      </c>
      <c r="BL124" s="129">
        <f>'2B-COVID Revenues &amp; Expenses'!BL9</f>
        <v>0</v>
      </c>
      <c r="BM124" s="129">
        <f>'2B-COVID Revenues &amp; Expenses'!BM9</f>
        <v>0</v>
      </c>
      <c r="BN124" s="129">
        <f>'2B-COVID Revenues &amp; Expenses'!BN9</f>
        <v>0</v>
      </c>
      <c r="BO124" s="129">
        <f>'2B-COVID Revenues &amp; Expenses'!BO9</f>
        <v>0</v>
      </c>
      <c r="BP124" s="129">
        <f>'2B-COVID Revenues &amp; Expenses'!BP9</f>
        <v>0</v>
      </c>
      <c r="BQ124" s="129">
        <f>'2B-COVID Revenues &amp; Expenses'!BQ9</f>
        <v>0</v>
      </c>
      <c r="BR124" s="129">
        <f>'2B-COVID Revenues &amp; Expenses'!BR9</f>
        <v>0</v>
      </c>
      <c r="BS124" s="129">
        <f>'2B-COVID Revenues &amp; Expenses'!BS9</f>
        <v>0</v>
      </c>
      <c r="BT124" s="129">
        <f>'2B-COVID Revenues &amp; Expenses'!BT9</f>
        <v>0</v>
      </c>
      <c r="BU124" s="129">
        <f>'2B-COVID Revenues &amp; Expenses'!BU9</f>
        <v>0</v>
      </c>
      <c r="BV124" s="129">
        <f>'2B-COVID Revenues &amp; Expenses'!BV9</f>
        <v>0</v>
      </c>
      <c r="BW124" s="129">
        <f>'2B-COVID Revenues &amp; Expenses'!BW9</f>
        <v>0</v>
      </c>
      <c r="BX124" s="129">
        <f>'2B-COVID Revenues &amp; Expenses'!BX9</f>
        <v>0</v>
      </c>
      <c r="BY124" s="129">
        <f>'2B-COVID Revenues &amp; Expenses'!BY9</f>
        <v>0</v>
      </c>
      <c r="BZ124" s="129">
        <f>'2B-COVID Revenues &amp; Expenses'!BZ9</f>
        <v>0</v>
      </c>
      <c r="CA124" s="129">
        <f>'2B-COVID Revenues &amp; Expenses'!CA9</f>
        <v>0</v>
      </c>
      <c r="CB124" s="129">
        <f>'2B-COVID Revenues &amp; Expenses'!CB9</f>
        <v>0</v>
      </c>
      <c r="CC124" s="129">
        <f>'2B-COVID Revenues &amp; Expenses'!CC9</f>
        <v>0</v>
      </c>
      <c r="CD124" s="129">
        <f>'2B-COVID Revenues &amp; Expenses'!CD9</f>
        <v>0</v>
      </c>
      <c r="CE124" s="129">
        <f>'2B-COVID Revenues &amp; Expenses'!CE9</f>
        <v>0</v>
      </c>
      <c r="CF124" s="129">
        <f>'2B-COVID Revenues &amp; Expenses'!CF9</f>
        <v>0</v>
      </c>
      <c r="CG124" s="129">
        <f>'2B-COVID Revenues &amp; Expenses'!CG9</f>
        <v>0</v>
      </c>
      <c r="CH124" s="129">
        <f>'2B-COVID Revenues &amp; Expenses'!CH9</f>
        <v>0</v>
      </c>
      <c r="CI124" s="129">
        <f>'2B-COVID Revenues &amp; Expenses'!CI9</f>
        <v>0</v>
      </c>
      <c r="CJ124" s="129">
        <f>'2B-COVID Revenues &amp; Expenses'!CJ9</f>
        <v>0</v>
      </c>
      <c r="CK124" s="129">
        <f>'2B-COVID Revenues &amp; Expenses'!CK9</f>
        <v>0</v>
      </c>
      <c r="CL124" s="129">
        <f>'2B-COVID Revenues &amp; Expenses'!CL9</f>
        <v>0</v>
      </c>
      <c r="CM124" s="129">
        <f>'2B-COVID Revenues &amp; Expenses'!CM9</f>
        <v>0</v>
      </c>
      <c r="CN124" s="129">
        <f>'2B-COVID Revenues &amp; Expenses'!CN9</f>
        <v>0</v>
      </c>
      <c r="CO124" s="129">
        <f>'2B-COVID Revenues &amp; Expenses'!CO9</f>
        <v>0</v>
      </c>
      <c r="CP124" s="129">
        <f>'2B-COVID Revenues &amp; Expenses'!CP9</f>
        <v>0</v>
      </c>
      <c r="CQ124" s="129">
        <f>'2B-COVID Revenues &amp; Expenses'!CQ9</f>
        <v>0</v>
      </c>
      <c r="CR124" s="129">
        <f>'2B-COVID Revenues &amp; Expenses'!CR9</f>
        <v>0</v>
      </c>
      <c r="CS124" s="129">
        <f>'2B-COVID Revenues &amp; Expenses'!CS9</f>
        <v>0</v>
      </c>
      <c r="CT124" s="129">
        <f>'2B-COVID Revenues &amp; Expenses'!CT9</f>
        <v>0</v>
      </c>
      <c r="CU124" s="129">
        <f>'2B-COVID Revenues &amp; Expenses'!CU9</f>
        <v>0</v>
      </c>
      <c r="CV124" s="129">
        <f>'2B-COVID Revenues &amp; Expenses'!CV9</f>
        <v>0</v>
      </c>
      <c r="CW124" s="129">
        <f>'2B-COVID Revenues &amp; Expenses'!CW9</f>
        <v>0</v>
      </c>
      <c r="CX124" s="129">
        <f>'2B-COVID Revenues &amp; Expenses'!CX9</f>
        <v>0</v>
      </c>
      <c r="CY124" s="129">
        <f>'2B-COVID Revenues &amp; Expenses'!CY9</f>
        <v>0</v>
      </c>
      <c r="CZ124" s="129">
        <f>'2B-COVID Revenues &amp; Expenses'!CZ9</f>
        <v>0</v>
      </c>
      <c r="DA124" s="129">
        <f>'2B-COVID Revenues &amp; Expenses'!DA9</f>
        <v>0</v>
      </c>
      <c r="DB124" s="129">
        <f>'2B-COVID Revenues &amp; Expenses'!DB9</f>
        <v>0</v>
      </c>
      <c r="DC124" s="129">
        <f>'2B-COVID Revenues &amp; Expenses'!DC9</f>
        <v>0</v>
      </c>
      <c r="DD124" s="129">
        <f>'2B-COVID Revenues &amp; Expenses'!DD9</f>
        <v>0</v>
      </c>
      <c r="DE124" s="129">
        <f>'2B-COVID Revenues &amp; Expenses'!DE9</f>
        <v>0</v>
      </c>
      <c r="DF124" s="129">
        <f>'2B-COVID Revenues &amp; Expenses'!DF9</f>
        <v>0</v>
      </c>
      <c r="DG124" s="129">
        <f>'2B-COVID Revenues &amp; Expenses'!DG9</f>
        <v>0</v>
      </c>
      <c r="DH124" s="129">
        <f>'2B-COVID Revenues &amp; Expenses'!DH9</f>
        <v>0</v>
      </c>
      <c r="DI124" s="129">
        <f>'2B-COVID Revenues &amp; Expenses'!DI9</f>
        <v>0</v>
      </c>
      <c r="DJ124" s="129">
        <f>'2B-COVID Revenues &amp; Expenses'!DJ9</f>
        <v>0</v>
      </c>
      <c r="DK124" s="129">
        <f>'2B-COVID Revenues &amp; Expenses'!DK9</f>
        <v>0</v>
      </c>
      <c r="DL124" s="129">
        <f>'2B-COVID Revenues &amp; Expenses'!DL9</f>
        <v>0</v>
      </c>
      <c r="DM124" s="129">
        <f>'2B-COVID Revenues &amp; Expenses'!DM9</f>
        <v>0</v>
      </c>
      <c r="DN124" s="129">
        <f>'2B-COVID Revenues &amp; Expenses'!DN9</f>
        <v>0</v>
      </c>
      <c r="DO124" s="129">
        <f>'2B-COVID Revenues &amp; Expenses'!DO9</f>
        <v>0</v>
      </c>
      <c r="DP124" s="129">
        <f>'2B-COVID Revenues &amp; Expenses'!DP9</f>
        <v>0</v>
      </c>
      <c r="DQ124" s="129">
        <f>'2B-COVID Revenues &amp; Expenses'!DQ9</f>
        <v>0</v>
      </c>
      <c r="DR124" s="129">
        <f>'2B-COVID Revenues &amp; Expenses'!DR9</f>
        <v>0</v>
      </c>
      <c r="DS124" s="129">
        <f>'2B-COVID Revenues &amp; Expenses'!DS9</f>
        <v>0</v>
      </c>
      <c r="DT124" s="129">
        <f>'2B-COVID Revenues &amp; Expenses'!DT9</f>
        <v>0</v>
      </c>
      <c r="DU124" s="129">
        <f>'2B-COVID Revenues &amp; Expenses'!DU9</f>
        <v>0</v>
      </c>
      <c r="DV124" s="129">
        <f>'2B-COVID Revenues &amp; Expenses'!DV9</f>
        <v>0</v>
      </c>
      <c r="DW124" s="129">
        <f>'2B-COVID Revenues &amp; Expenses'!DW9</f>
        <v>0</v>
      </c>
      <c r="DX124" s="129">
        <f>'2B-COVID Revenues &amp; Expenses'!DX9</f>
        <v>0</v>
      </c>
      <c r="DY124" s="129">
        <f>'2B-COVID Revenues &amp; Expenses'!DY9</f>
        <v>0</v>
      </c>
      <c r="DZ124" s="129">
        <f>'2B-COVID Revenues &amp; Expenses'!DZ9</f>
        <v>0</v>
      </c>
      <c r="EA124" s="129">
        <f>'2B-COVID Revenues &amp; Expenses'!EA9</f>
        <v>0</v>
      </c>
      <c r="EB124" s="129">
        <f>'2B-COVID Revenues &amp; Expenses'!EB9</f>
        <v>0</v>
      </c>
      <c r="EC124" s="129">
        <f>'2B-COVID Revenues &amp; Expenses'!EC9</f>
        <v>0</v>
      </c>
      <c r="ED124" s="129">
        <f>'2B-COVID Revenues &amp; Expenses'!ED9</f>
        <v>0</v>
      </c>
      <c r="EE124" s="129">
        <f>'2B-COVID Revenues &amp; Expenses'!EE9</f>
        <v>0</v>
      </c>
      <c r="EF124" s="129">
        <f>'2B-COVID Revenues &amp; Expenses'!EF9</f>
        <v>0</v>
      </c>
      <c r="EG124" s="129">
        <f>'2B-COVID Revenues &amp; Expenses'!EG9</f>
        <v>0</v>
      </c>
      <c r="EH124" s="129">
        <f>'2B-COVID Revenues &amp; Expenses'!EH9</f>
        <v>0</v>
      </c>
      <c r="EI124" s="129">
        <f>'2B-COVID Revenues &amp; Expenses'!EI9</f>
        <v>0</v>
      </c>
      <c r="EJ124" s="129">
        <f>'2B-COVID Revenues &amp; Expenses'!EJ9</f>
        <v>0</v>
      </c>
      <c r="EK124" s="129">
        <f>'2B-COVID Revenues &amp; Expenses'!EK9</f>
        <v>0</v>
      </c>
      <c r="EL124" s="129">
        <f>'2B-COVID Revenues &amp; Expenses'!EL9</f>
        <v>0</v>
      </c>
      <c r="EM124" s="129">
        <f>'2B-COVID Revenues &amp; Expenses'!EM9</f>
        <v>0</v>
      </c>
      <c r="EN124" s="129">
        <f>'2B-COVID Revenues &amp; Expenses'!EN9</f>
        <v>0</v>
      </c>
      <c r="EO124" s="129">
        <f>'2B-COVID Revenues &amp; Expenses'!EO9</f>
        <v>0</v>
      </c>
      <c r="EP124" s="129">
        <f>'2B-COVID Revenues &amp; Expenses'!EP9</f>
        <v>0</v>
      </c>
      <c r="EQ124" s="129">
        <f>'2B-COVID Revenues &amp; Expenses'!EQ9</f>
        <v>0</v>
      </c>
      <c r="ER124" s="129">
        <f>'2B-COVID Revenues &amp; Expenses'!ER9</f>
        <v>0</v>
      </c>
      <c r="ES124" s="129">
        <f>'2B-COVID Revenues &amp; Expenses'!ES9</f>
        <v>0</v>
      </c>
      <c r="ET124" s="129">
        <f>'2B-COVID Revenues &amp; Expenses'!ET9</f>
        <v>0</v>
      </c>
      <c r="EU124" s="129">
        <f>'2B-COVID Revenues &amp; Expenses'!EU9</f>
        <v>0</v>
      </c>
      <c r="EV124" s="129">
        <f>'2B-COVID Revenues &amp; Expenses'!EV9</f>
        <v>0</v>
      </c>
      <c r="EW124" s="129">
        <f>'2B-COVID Revenues &amp; Expenses'!EW9</f>
        <v>0</v>
      </c>
      <c r="EX124" s="129">
        <f>'2B-COVID Revenues &amp; Expenses'!EX9</f>
        <v>0</v>
      </c>
      <c r="EY124" s="129">
        <f>'2B-COVID Revenues &amp; Expenses'!EY9</f>
        <v>0</v>
      </c>
      <c r="EZ124" s="129">
        <f>'2B-COVID Revenues &amp; Expenses'!EZ9</f>
        <v>0</v>
      </c>
      <c r="FA124" s="129">
        <f>'2B-COVID Revenues &amp; Expenses'!FA9</f>
        <v>0</v>
      </c>
      <c r="FB124" s="129">
        <f>'2B-COVID Revenues &amp; Expenses'!FB9</f>
        <v>0</v>
      </c>
      <c r="FC124" s="129">
        <f>'2B-COVID Revenues &amp; Expenses'!FC9</f>
        <v>0</v>
      </c>
      <c r="FD124" s="129">
        <f>'2B-COVID Revenues &amp; Expenses'!FD9</f>
        <v>0</v>
      </c>
      <c r="FE124" s="129">
        <f>'2B-COVID Revenues &amp; Expenses'!FE9</f>
        <v>0</v>
      </c>
      <c r="FF124" s="129">
        <f>'2B-COVID Revenues &amp; Expenses'!FF9</f>
        <v>0</v>
      </c>
      <c r="FG124" s="129">
        <f>'2B-COVID Revenues &amp; Expenses'!FG9</f>
        <v>0</v>
      </c>
      <c r="FH124" s="129">
        <f>'2B-COVID Revenues &amp; Expenses'!FH9</f>
        <v>0</v>
      </c>
      <c r="FI124" s="129">
        <f>'2B-COVID Revenues &amp; Expenses'!FI9</f>
        <v>0</v>
      </c>
      <c r="FJ124" s="129">
        <f>'2B-COVID Revenues &amp; Expenses'!FJ9</f>
        <v>0</v>
      </c>
      <c r="FK124" s="129">
        <f>'2B-COVID Revenues &amp; Expenses'!FK9</f>
        <v>0</v>
      </c>
      <c r="FL124" s="129">
        <f>'2B-COVID Revenues &amp; Expenses'!FL9</f>
        <v>0</v>
      </c>
      <c r="FM124" s="129">
        <f>'2B-COVID Revenues &amp; Expenses'!FM9</f>
        <v>0</v>
      </c>
      <c r="FN124" s="129">
        <f>'2B-COVID Revenues &amp; Expenses'!FN9</f>
        <v>0</v>
      </c>
      <c r="FO124" s="129">
        <f>'2B-COVID Revenues &amp; Expenses'!FO9</f>
        <v>0</v>
      </c>
      <c r="FP124" s="129">
        <f>'2B-COVID Revenues &amp; Expenses'!FP9</f>
        <v>0</v>
      </c>
      <c r="FQ124" s="129">
        <f>'2B-COVID Revenues &amp; Expenses'!FQ9</f>
        <v>0</v>
      </c>
      <c r="FR124" s="129">
        <f>'2B-COVID Revenues &amp; Expenses'!FR9</f>
        <v>0</v>
      </c>
      <c r="FS124" s="129">
        <f>'2B-COVID Revenues &amp; Expenses'!FS9</f>
        <v>0</v>
      </c>
      <c r="FT124" s="129">
        <f>'2B-COVID Revenues &amp; Expenses'!FT9</f>
        <v>0</v>
      </c>
      <c r="FU124" s="129">
        <f>'2B-COVID Revenues &amp; Expenses'!FU9</f>
        <v>0</v>
      </c>
      <c r="FV124" s="129">
        <f>'2B-COVID Revenues &amp; Expenses'!FV9</f>
        <v>0</v>
      </c>
      <c r="FW124" s="129">
        <f>'2B-COVID Revenues &amp; Expenses'!FW9</f>
        <v>0</v>
      </c>
      <c r="FX124" s="129">
        <f>'2B-COVID Revenues &amp; Expenses'!FX9</f>
        <v>0</v>
      </c>
      <c r="FY124" s="129">
        <f>'2B-COVID Revenues &amp; Expenses'!FY9</f>
        <v>0</v>
      </c>
      <c r="FZ124" s="129">
        <f>'2B-COVID Revenues &amp; Expenses'!FZ9</f>
        <v>0</v>
      </c>
      <c r="GA124" s="129">
        <f>'2B-COVID Revenues &amp; Expenses'!GA9</f>
        <v>0</v>
      </c>
      <c r="GB124" s="129">
        <f>'2B-COVID Revenues &amp; Expenses'!GB9</f>
        <v>0</v>
      </c>
      <c r="GC124" s="129">
        <f>'2B-COVID Revenues &amp; Expenses'!GC9</f>
        <v>0</v>
      </c>
      <c r="GD124" s="129">
        <f>'2B-COVID Revenues &amp; Expenses'!GD9</f>
        <v>0</v>
      </c>
      <c r="GE124" s="129">
        <f>'2B-COVID Revenues &amp; Expenses'!GE9</f>
        <v>0</v>
      </c>
      <c r="GF124" s="129">
        <f>'2B-COVID Revenues &amp; Expenses'!GF9</f>
        <v>0</v>
      </c>
      <c r="GG124" s="129">
        <f>'2B-COVID Revenues &amp; Expenses'!GG9</f>
        <v>0</v>
      </c>
      <c r="GH124" s="129">
        <f>'2B-COVID Revenues &amp; Expenses'!GH9</f>
        <v>0</v>
      </c>
      <c r="GI124" s="129">
        <f>'2B-COVID Revenues &amp; Expenses'!GI9</f>
        <v>0</v>
      </c>
      <c r="GJ124" s="129">
        <f>'2B-COVID Revenues &amp; Expenses'!GJ9</f>
        <v>0</v>
      </c>
      <c r="GK124" s="129">
        <f>'2B-COVID Revenues &amp; Expenses'!GK9</f>
        <v>0</v>
      </c>
      <c r="GL124" s="129">
        <f>'2B-COVID Revenues &amp; Expenses'!GL9</f>
        <v>0</v>
      </c>
      <c r="GM124" s="129">
        <f>'2B-COVID Revenues &amp; Expenses'!GM9</f>
        <v>0</v>
      </c>
      <c r="GN124" s="129">
        <f>'2B-COVID Revenues &amp; Expenses'!GN9</f>
        <v>0</v>
      </c>
      <c r="GO124" s="129">
        <f>'2B-COVID Revenues &amp; Expenses'!GO9</f>
        <v>0</v>
      </c>
      <c r="GP124" s="129">
        <f>'2B-COVID Revenues &amp; Expenses'!GP9</f>
        <v>0</v>
      </c>
      <c r="GQ124" s="129">
        <f>'2B-COVID Revenues &amp; Expenses'!GQ9</f>
        <v>0</v>
      </c>
      <c r="GR124" s="129">
        <f>'2B-COVID Revenues &amp; Expenses'!GR9</f>
        <v>0</v>
      </c>
      <c r="GS124" s="129">
        <f>'2B-COVID Revenues &amp; Expenses'!GS9</f>
        <v>0</v>
      </c>
      <c r="GT124" s="129">
        <f>'2B-COVID Revenues &amp; Expenses'!GT9</f>
        <v>0</v>
      </c>
      <c r="GU124" s="129">
        <f>'2B-COVID Revenues &amp; Expenses'!GU9</f>
        <v>0</v>
      </c>
      <c r="GV124" s="129">
        <f>'2B-COVID Revenues &amp; Expenses'!GV9</f>
        <v>0</v>
      </c>
      <c r="GW124" s="129">
        <f>'2B-COVID Revenues &amp; Expenses'!GW9</f>
        <v>0</v>
      </c>
      <c r="GX124" s="129">
        <f>'2B-COVID Revenues &amp; Expenses'!GX9</f>
        <v>0</v>
      </c>
      <c r="GY124" s="129">
        <f>'2B-COVID Revenues &amp; Expenses'!GY9</f>
        <v>0</v>
      </c>
      <c r="GZ124" s="129">
        <f>'2B-COVID Revenues &amp; Expenses'!GZ9</f>
        <v>0</v>
      </c>
      <c r="HA124" s="129">
        <f>'2B-COVID Revenues &amp; Expenses'!HA9</f>
        <v>0</v>
      </c>
    </row>
    <row r="125" spans="4:209" hidden="1" x14ac:dyDescent="0.25"/>
    <row r="126" spans="4:209" hidden="1" x14ac:dyDescent="0.25">
      <c r="D126" s="11" t="str">
        <f>'2B-COVID Revenues &amp; Expenses'!D12</f>
        <v>A)</v>
      </c>
      <c r="E126" s="16" t="str">
        <f>'2B-COVID Revenues &amp; Expenses'!E12</f>
        <v>COVID-19 Revenues</v>
      </c>
    </row>
    <row r="127" spans="4:209" hidden="1" x14ac:dyDescent="0.25"/>
    <row r="128" spans="4:209" hidden="1" x14ac:dyDescent="0.25">
      <c r="E128" s="16" t="str">
        <f>'2B-COVID Revenues &amp; Expenses'!F14</f>
        <v xml:space="preserve">a) </v>
      </c>
      <c r="F128" s="16" t="str">
        <f>'2B-COVID Revenues &amp; Expenses'!G14</f>
        <v>State Provider Relief Totals</v>
      </c>
      <c r="J128" s="125">
        <f>'2B-COVID Revenues &amp; Expenses'!J14</f>
        <v>0</v>
      </c>
      <c r="K128" s="125">
        <f>'2B-COVID Revenues &amp; Expenses'!K14</f>
        <v>0</v>
      </c>
      <c r="L128" s="125">
        <f>'2B-COVID Revenues &amp; Expenses'!L14</f>
        <v>0</v>
      </c>
      <c r="M128" s="125">
        <f>'2B-COVID Revenues &amp; Expenses'!M14</f>
        <v>0</v>
      </c>
      <c r="N128" s="125">
        <f>'2B-COVID Revenues &amp; Expenses'!N14</f>
        <v>0</v>
      </c>
      <c r="O128" s="125">
        <f>'2B-COVID Revenues &amp; Expenses'!O14</f>
        <v>0</v>
      </c>
      <c r="P128" s="125">
        <f>'2B-COVID Revenues &amp; Expenses'!P14</f>
        <v>0</v>
      </c>
      <c r="Q128" s="125">
        <f>'2B-COVID Revenues &amp; Expenses'!Q14</f>
        <v>0</v>
      </c>
      <c r="R128" s="125">
        <f>'2B-COVID Revenues &amp; Expenses'!R14</f>
        <v>0</v>
      </c>
      <c r="S128" s="125">
        <f>'2B-COVID Revenues &amp; Expenses'!S14</f>
        <v>0</v>
      </c>
      <c r="T128" s="125">
        <f>'2B-COVID Revenues &amp; Expenses'!T14</f>
        <v>0</v>
      </c>
      <c r="U128" s="125">
        <f>'2B-COVID Revenues &amp; Expenses'!U14</f>
        <v>0</v>
      </c>
      <c r="V128" s="125">
        <f>'2B-COVID Revenues &amp; Expenses'!V14</f>
        <v>0</v>
      </c>
      <c r="W128" s="125">
        <f>'2B-COVID Revenues &amp; Expenses'!W14</f>
        <v>0</v>
      </c>
      <c r="X128" s="125">
        <f>'2B-COVID Revenues &amp; Expenses'!X14</f>
        <v>0</v>
      </c>
      <c r="Y128" s="125">
        <f>'2B-COVID Revenues &amp; Expenses'!Y14</f>
        <v>0</v>
      </c>
      <c r="Z128" s="125">
        <f>'2B-COVID Revenues &amp; Expenses'!Z14</f>
        <v>0</v>
      </c>
      <c r="AA128" s="125">
        <f>'2B-COVID Revenues &amp; Expenses'!AA14</f>
        <v>0</v>
      </c>
      <c r="AB128" s="125">
        <f>'2B-COVID Revenues &amp; Expenses'!AB14</f>
        <v>0</v>
      </c>
      <c r="AC128" s="125">
        <f>'2B-COVID Revenues &amp; Expenses'!AC14</f>
        <v>0</v>
      </c>
      <c r="AD128" s="125">
        <f>'2B-COVID Revenues &amp; Expenses'!AD14</f>
        <v>0</v>
      </c>
      <c r="AE128" s="125">
        <f>'2B-COVID Revenues &amp; Expenses'!AE14</f>
        <v>0</v>
      </c>
      <c r="AF128" s="125">
        <f>'2B-COVID Revenues &amp; Expenses'!AF14</f>
        <v>0</v>
      </c>
      <c r="AG128" s="125">
        <f>'2B-COVID Revenues &amp; Expenses'!AG14</f>
        <v>0</v>
      </c>
      <c r="AH128" s="125">
        <f>'2B-COVID Revenues &amp; Expenses'!AH14</f>
        <v>0</v>
      </c>
      <c r="AI128" s="125">
        <f>'2B-COVID Revenues &amp; Expenses'!AI14</f>
        <v>0</v>
      </c>
      <c r="AJ128" s="125">
        <f>'2B-COVID Revenues &amp; Expenses'!AJ14</f>
        <v>0</v>
      </c>
      <c r="AK128" s="125">
        <f>'2B-COVID Revenues &amp; Expenses'!AK14</f>
        <v>0</v>
      </c>
      <c r="AL128" s="125">
        <f>'2B-COVID Revenues &amp; Expenses'!AL14</f>
        <v>0</v>
      </c>
      <c r="AM128" s="125">
        <f>'2B-COVID Revenues &amp; Expenses'!AM14</f>
        <v>0</v>
      </c>
      <c r="AN128" s="125">
        <f>'2B-COVID Revenues &amp; Expenses'!AN14</f>
        <v>0</v>
      </c>
      <c r="AO128" s="125">
        <f>'2B-COVID Revenues &amp; Expenses'!AO14</f>
        <v>0</v>
      </c>
      <c r="AP128" s="125">
        <f>'2B-COVID Revenues &amp; Expenses'!AP14</f>
        <v>0</v>
      </c>
      <c r="AQ128" s="125">
        <f>'2B-COVID Revenues &amp; Expenses'!AQ14</f>
        <v>0</v>
      </c>
      <c r="AR128" s="125">
        <f>'2B-COVID Revenues &amp; Expenses'!AR14</f>
        <v>0</v>
      </c>
      <c r="AS128" s="125">
        <f>'2B-COVID Revenues &amp; Expenses'!AS14</f>
        <v>0</v>
      </c>
      <c r="AT128" s="125">
        <f>'2B-COVID Revenues &amp; Expenses'!AT14</f>
        <v>0</v>
      </c>
      <c r="AU128" s="125">
        <f>'2B-COVID Revenues &amp; Expenses'!AU14</f>
        <v>0</v>
      </c>
      <c r="AV128" s="125">
        <f>'2B-COVID Revenues &amp; Expenses'!AV14</f>
        <v>0</v>
      </c>
      <c r="AW128" s="125">
        <f>'2B-COVID Revenues &amp; Expenses'!AW14</f>
        <v>0</v>
      </c>
      <c r="AX128" s="125">
        <f>'2B-COVID Revenues &amp; Expenses'!AX14</f>
        <v>0</v>
      </c>
      <c r="AY128" s="125">
        <f>'2B-COVID Revenues &amp; Expenses'!AY14</f>
        <v>0</v>
      </c>
      <c r="AZ128" s="125">
        <f>'2B-COVID Revenues &amp; Expenses'!AZ14</f>
        <v>0</v>
      </c>
      <c r="BA128" s="125">
        <f>'2B-COVID Revenues &amp; Expenses'!BA14</f>
        <v>0</v>
      </c>
      <c r="BB128" s="125">
        <f>'2B-COVID Revenues &amp; Expenses'!BB14</f>
        <v>0</v>
      </c>
      <c r="BC128" s="125">
        <f>'2B-COVID Revenues &amp; Expenses'!BC14</f>
        <v>0</v>
      </c>
      <c r="BD128" s="125">
        <f>'2B-COVID Revenues &amp; Expenses'!BD14</f>
        <v>0</v>
      </c>
      <c r="BE128" s="125">
        <f>'2B-COVID Revenues &amp; Expenses'!BE14</f>
        <v>0</v>
      </c>
      <c r="BF128" s="125">
        <f>'2B-COVID Revenues &amp; Expenses'!BF14</f>
        <v>0</v>
      </c>
      <c r="BG128" s="125">
        <f>'2B-COVID Revenues &amp; Expenses'!BG14</f>
        <v>0</v>
      </c>
      <c r="BH128" s="125">
        <f>'2B-COVID Revenues &amp; Expenses'!BH14</f>
        <v>0</v>
      </c>
      <c r="BI128" s="125">
        <f>'2B-COVID Revenues &amp; Expenses'!BI14</f>
        <v>0</v>
      </c>
      <c r="BJ128" s="125">
        <f>'2B-COVID Revenues &amp; Expenses'!BJ14</f>
        <v>0</v>
      </c>
      <c r="BK128" s="125">
        <f>'2B-COVID Revenues &amp; Expenses'!BK14</f>
        <v>0</v>
      </c>
      <c r="BL128" s="125">
        <f>'2B-COVID Revenues &amp; Expenses'!BL14</f>
        <v>0</v>
      </c>
      <c r="BM128" s="125">
        <f>'2B-COVID Revenues &amp; Expenses'!BM14</f>
        <v>0</v>
      </c>
      <c r="BN128" s="125">
        <f>'2B-COVID Revenues &amp; Expenses'!BN14</f>
        <v>0</v>
      </c>
      <c r="BO128" s="125">
        <f>'2B-COVID Revenues &amp; Expenses'!BO14</f>
        <v>0</v>
      </c>
      <c r="BP128" s="125">
        <f>'2B-COVID Revenues &amp; Expenses'!BP14</f>
        <v>0</v>
      </c>
      <c r="BQ128" s="125">
        <f>'2B-COVID Revenues &amp; Expenses'!BQ14</f>
        <v>0</v>
      </c>
      <c r="BR128" s="125">
        <f>'2B-COVID Revenues &amp; Expenses'!BR14</f>
        <v>0</v>
      </c>
      <c r="BS128" s="125">
        <f>'2B-COVID Revenues &amp; Expenses'!BS14</f>
        <v>0</v>
      </c>
      <c r="BT128" s="125">
        <f>'2B-COVID Revenues &amp; Expenses'!BT14</f>
        <v>0</v>
      </c>
      <c r="BU128" s="125">
        <f>'2B-COVID Revenues &amp; Expenses'!BU14</f>
        <v>0</v>
      </c>
      <c r="BV128" s="125">
        <f>'2B-COVID Revenues &amp; Expenses'!BV14</f>
        <v>0</v>
      </c>
      <c r="BW128" s="125">
        <f>'2B-COVID Revenues &amp; Expenses'!BW14</f>
        <v>0</v>
      </c>
      <c r="BX128" s="125">
        <f>'2B-COVID Revenues &amp; Expenses'!BX14</f>
        <v>0</v>
      </c>
      <c r="BY128" s="125">
        <f>'2B-COVID Revenues &amp; Expenses'!BY14</f>
        <v>0</v>
      </c>
      <c r="BZ128" s="125">
        <f>'2B-COVID Revenues &amp; Expenses'!BZ14</f>
        <v>0</v>
      </c>
      <c r="CA128" s="125">
        <f>'2B-COVID Revenues &amp; Expenses'!CA14</f>
        <v>0</v>
      </c>
      <c r="CB128" s="125">
        <f>'2B-COVID Revenues &amp; Expenses'!CB14</f>
        <v>0</v>
      </c>
      <c r="CC128" s="125">
        <f>'2B-COVID Revenues &amp; Expenses'!CC14</f>
        <v>0</v>
      </c>
      <c r="CD128" s="125">
        <f>'2B-COVID Revenues &amp; Expenses'!CD14</f>
        <v>0</v>
      </c>
      <c r="CE128" s="125">
        <f>'2B-COVID Revenues &amp; Expenses'!CE14</f>
        <v>0</v>
      </c>
      <c r="CF128" s="125">
        <f>'2B-COVID Revenues &amp; Expenses'!CF14</f>
        <v>0</v>
      </c>
      <c r="CG128" s="125">
        <f>'2B-COVID Revenues &amp; Expenses'!CG14</f>
        <v>0</v>
      </c>
      <c r="CH128" s="125">
        <f>'2B-COVID Revenues &amp; Expenses'!CH14</f>
        <v>0</v>
      </c>
      <c r="CI128" s="125">
        <f>'2B-COVID Revenues &amp; Expenses'!CI14</f>
        <v>0</v>
      </c>
      <c r="CJ128" s="125">
        <f>'2B-COVID Revenues &amp; Expenses'!CJ14</f>
        <v>0</v>
      </c>
      <c r="CK128" s="125">
        <f>'2B-COVID Revenues &amp; Expenses'!CK14</f>
        <v>0</v>
      </c>
      <c r="CL128" s="125">
        <f>'2B-COVID Revenues &amp; Expenses'!CL14</f>
        <v>0</v>
      </c>
      <c r="CM128" s="125">
        <f>'2B-COVID Revenues &amp; Expenses'!CM14</f>
        <v>0</v>
      </c>
      <c r="CN128" s="125">
        <f>'2B-COVID Revenues &amp; Expenses'!CN14</f>
        <v>0</v>
      </c>
      <c r="CO128" s="125">
        <f>'2B-COVID Revenues &amp; Expenses'!CO14</f>
        <v>0</v>
      </c>
      <c r="CP128" s="125">
        <f>'2B-COVID Revenues &amp; Expenses'!CP14</f>
        <v>0</v>
      </c>
      <c r="CQ128" s="125">
        <f>'2B-COVID Revenues &amp; Expenses'!CQ14</f>
        <v>0</v>
      </c>
      <c r="CR128" s="125">
        <f>'2B-COVID Revenues &amp; Expenses'!CR14</f>
        <v>0</v>
      </c>
      <c r="CS128" s="125">
        <f>'2B-COVID Revenues &amp; Expenses'!CS14</f>
        <v>0</v>
      </c>
      <c r="CT128" s="125">
        <f>'2B-COVID Revenues &amp; Expenses'!CT14</f>
        <v>0</v>
      </c>
      <c r="CU128" s="125">
        <f>'2B-COVID Revenues &amp; Expenses'!CU14</f>
        <v>0</v>
      </c>
      <c r="CV128" s="125">
        <f>'2B-COVID Revenues &amp; Expenses'!CV14</f>
        <v>0</v>
      </c>
      <c r="CW128" s="125">
        <f>'2B-COVID Revenues &amp; Expenses'!CW14</f>
        <v>0</v>
      </c>
      <c r="CX128" s="125">
        <f>'2B-COVID Revenues &amp; Expenses'!CX14</f>
        <v>0</v>
      </c>
      <c r="CY128" s="125">
        <f>'2B-COVID Revenues &amp; Expenses'!CY14</f>
        <v>0</v>
      </c>
      <c r="CZ128" s="125">
        <f>'2B-COVID Revenues &amp; Expenses'!CZ14</f>
        <v>0</v>
      </c>
      <c r="DA128" s="125">
        <f>'2B-COVID Revenues &amp; Expenses'!DA14</f>
        <v>0</v>
      </c>
      <c r="DB128" s="125">
        <f>'2B-COVID Revenues &amp; Expenses'!DB14</f>
        <v>0</v>
      </c>
      <c r="DC128" s="125">
        <f>'2B-COVID Revenues &amp; Expenses'!DC14</f>
        <v>0</v>
      </c>
      <c r="DD128" s="125">
        <f>'2B-COVID Revenues &amp; Expenses'!DD14</f>
        <v>0</v>
      </c>
      <c r="DE128" s="125">
        <f>'2B-COVID Revenues &amp; Expenses'!DE14</f>
        <v>0</v>
      </c>
      <c r="DF128" s="125">
        <f>'2B-COVID Revenues &amp; Expenses'!DF14</f>
        <v>0</v>
      </c>
      <c r="DG128" s="125">
        <f>'2B-COVID Revenues &amp; Expenses'!DG14</f>
        <v>0</v>
      </c>
      <c r="DH128" s="125">
        <f>'2B-COVID Revenues &amp; Expenses'!DH14</f>
        <v>0</v>
      </c>
      <c r="DI128" s="125">
        <f>'2B-COVID Revenues &amp; Expenses'!DI14</f>
        <v>0</v>
      </c>
      <c r="DJ128" s="125">
        <f>'2B-COVID Revenues &amp; Expenses'!DJ14</f>
        <v>0</v>
      </c>
      <c r="DK128" s="125">
        <f>'2B-COVID Revenues &amp; Expenses'!DK14</f>
        <v>0</v>
      </c>
      <c r="DL128" s="125">
        <f>'2B-COVID Revenues &amp; Expenses'!DL14</f>
        <v>0</v>
      </c>
      <c r="DM128" s="125">
        <f>'2B-COVID Revenues &amp; Expenses'!DM14</f>
        <v>0</v>
      </c>
      <c r="DN128" s="125">
        <f>'2B-COVID Revenues &amp; Expenses'!DN14</f>
        <v>0</v>
      </c>
      <c r="DO128" s="125">
        <f>'2B-COVID Revenues &amp; Expenses'!DO14</f>
        <v>0</v>
      </c>
      <c r="DP128" s="125">
        <f>'2B-COVID Revenues &amp; Expenses'!DP14</f>
        <v>0</v>
      </c>
      <c r="DQ128" s="125">
        <f>'2B-COVID Revenues &amp; Expenses'!DQ14</f>
        <v>0</v>
      </c>
      <c r="DR128" s="125">
        <f>'2B-COVID Revenues &amp; Expenses'!DR14</f>
        <v>0</v>
      </c>
      <c r="DS128" s="125">
        <f>'2B-COVID Revenues &amp; Expenses'!DS14</f>
        <v>0</v>
      </c>
      <c r="DT128" s="125">
        <f>'2B-COVID Revenues &amp; Expenses'!DT14</f>
        <v>0</v>
      </c>
      <c r="DU128" s="125">
        <f>'2B-COVID Revenues &amp; Expenses'!DU14</f>
        <v>0</v>
      </c>
      <c r="DV128" s="125">
        <f>'2B-COVID Revenues &amp; Expenses'!DV14</f>
        <v>0</v>
      </c>
      <c r="DW128" s="125">
        <f>'2B-COVID Revenues &amp; Expenses'!DW14</f>
        <v>0</v>
      </c>
      <c r="DX128" s="125">
        <f>'2B-COVID Revenues &amp; Expenses'!DX14</f>
        <v>0</v>
      </c>
      <c r="DY128" s="125">
        <f>'2B-COVID Revenues &amp; Expenses'!DY14</f>
        <v>0</v>
      </c>
      <c r="DZ128" s="125">
        <f>'2B-COVID Revenues &amp; Expenses'!DZ14</f>
        <v>0</v>
      </c>
      <c r="EA128" s="125">
        <f>'2B-COVID Revenues &amp; Expenses'!EA14</f>
        <v>0</v>
      </c>
      <c r="EB128" s="125">
        <f>'2B-COVID Revenues &amp; Expenses'!EB14</f>
        <v>0</v>
      </c>
      <c r="EC128" s="125">
        <f>'2B-COVID Revenues &amp; Expenses'!EC14</f>
        <v>0</v>
      </c>
      <c r="ED128" s="125">
        <f>'2B-COVID Revenues &amp; Expenses'!ED14</f>
        <v>0</v>
      </c>
      <c r="EE128" s="125">
        <f>'2B-COVID Revenues &amp; Expenses'!EE14</f>
        <v>0</v>
      </c>
      <c r="EF128" s="125">
        <f>'2B-COVID Revenues &amp; Expenses'!EF14</f>
        <v>0</v>
      </c>
      <c r="EG128" s="125">
        <f>'2B-COVID Revenues &amp; Expenses'!EG14</f>
        <v>0</v>
      </c>
      <c r="EH128" s="125">
        <f>'2B-COVID Revenues &amp; Expenses'!EH14</f>
        <v>0</v>
      </c>
      <c r="EI128" s="125">
        <f>'2B-COVID Revenues &amp; Expenses'!EI14</f>
        <v>0</v>
      </c>
      <c r="EJ128" s="125">
        <f>'2B-COVID Revenues &amp; Expenses'!EJ14</f>
        <v>0</v>
      </c>
      <c r="EK128" s="125">
        <f>'2B-COVID Revenues &amp; Expenses'!EK14</f>
        <v>0</v>
      </c>
      <c r="EL128" s="125">
        <f>'2B-COVID Revenues &amp; Expenses'!EL14</f>
        <v>0</v>
      </c>
      <c r="EM128" s="125">
        <f>'2B-COVID Revenues &amp; Expenses'!EM14</f>
        <v>0</v>
      </c>
      <c r="EN128" s="125">
        <f>'2B-COVID Revenues &amp; Expenses'!EN14</f>
        <v>0</v>
      </c>
      <c r="EO128" s="125">
        <f>'2B-COVID Revenues &amp; Expenses'!EO14</f>
        <v>0</v>
      </c>
      <c r="EP128" s="125">
        <f>'2B-COVID Revenues &amp; Expenses'!EP14</f>
        <v>0</v>
      </c>
      <c r="EQ128" s="125">
        <f>'2B-COVID Revenues &amp; Expenses'!EQ14</f>
        <v>0</v>
      </c>
      <c r="ER128" s="125">
        <f>'2B-COVID Revenues &amp; Expenses'!ER14</f>
        <v>0</v>
      </c>
      <c r="ES128" s="125">
        <f>'2B-COVID Revenues &amp; Expenses'!ES14</f>
        <v>0</v>
      </c>
      <c r="ET128" s="125">
        <f>'2B-COVID Revenues &amp; Expenses'!ET14</f>
        <v>0</v>
      </c>
      <c r="EU128" s="125">
        <f>'2B-COVID Revenues &amp; Expenses'!EU14</f>
        <v>0</v>
      </c>
      <c r="EV128" s="125">
        <f>'2B-COVID Revenues &amp; Expenses'!EV14</f>
        <v>0</v>
      </c>
      <c r="EW128" s="125">
        <f>'2B-COVID Revenues &amp; Expenses'!EW14</f>
        <v>0</v>
      </c>
      <c r="EX128" s="125">
        <f>'2B-COVID Revenues &amp; Expenses'!EX14</f>
        <v>0</v>
      </c>
      <c r="EY128" s="125">
        <f>'2B-COVID Revenues &amp; Expenses'!EY14</f>
        <v>0</v>
      </c>
      <c r="EZ128" s="125">
        <f>'2B-COVID Revenues &amp; Expenses'!EZ14</f>
        <v>0</v>
      </c>
      <c r="FA128" s="125">
        <f>'2B-COVID Revenues &amp; Expenses'!FA14</f>
        <v>0</v>
      </c>
      <c r="FB128" s="125">
        <f>'2B-COVID Revenues &amp; Expenses'!FB14</f>
        <v>0</v>
      </c>
      <c r="FC128" s="125">
        <f>'2B-COVID Revenues &amp; Expenses'!FC14</f>
        <v>0</v>
      </c>
      <c r="FD128" s="125">
        <f>'2B-COVID Revenues &amp; Expenses'!FD14</f>
        <v>0</v>
      </c>
      <c r="FE128" s="125">
        <f>'2B-COVID Revenues &amp; Expenses'!FE14</f>
        <v>0</v>
      </c>
      <c r="FF128" s="125">
        <f>'2B-COVID Revenues &amp; Expenses'!FF14</f>
        <v>0</v>
      </c>
      <c r="FG128" s="125">
        <f>'2B-COVID Revenues &amp; Expenses'!FG14</f>
        <v>0</v>
      </c>
      <c r="FH128" s="125">
        <f>'2B-COVID Revenues &amp; Expenses'!FH14</f>
        <v>0</v>
      </c>
      <c r="FI128" s="125">
        <f>'2B-COVID Revenues &amp; Expenses'!FI14</f>
        <v>0</v>
      </c>
      <c r="FJ128" s="125">
        <f>'2B-COVID Revenues &amp; Expenses'!FJ14</f>
        <v>0</v>
      </c>
      <c r="FK128" s="125">
        <f>'2B-COVID Revenues &amp; Expenses'!FK14</f>
        <v>0</v>
      </c>
      <c r="FL128" s="125">
        <f>'2B-COVID Revenues &amp; Expenses'!FL14</f>
        <v>0</v>
      </c>
      <c r="FM128" s="125">
        <f>'2B-COVID Revenues &amp; Expenses'!FM14</f>
        <v>0</v>
      </c>
      <c r="FN128" s="125">
        <f>'2B-COVID Revenues &amp; Expenses'!FN14</f>
        <v>0</v>
      </c>
      <c r="FO128" s="125">
        <f>'2B-COVID Revenues &amp; Expenses'!FO14</f>
        <v>0</v>
      </c>
      <c r="FP128" s="125">
        <f>'2B-COVID Revenues &amp; Expenses'!FP14</f>
        <v>0</v>
      </c>
      <c r="FQ128" s="125">
        <f>'2B-COVID Revenues &amp; Expenses'!FQ14</f>
        <v>0</v>
      </c>
      <c r="FR128" s="125">
        <f>'2B-COVID Revenues &amp; Expenses'!FR14</f>
        <v>0</v>
      </c>
      <c r="FS128" s="125">
        <f>'2B-COVID Revenues &amp; Expenses'!FS14</f>
        <v>0</v>
      </c>
      <c r="FT128" s="125">
        <f>'2B-COVID Revenues &amp; Expenses'!FT14</f>
        <v>0</v>
      </c>
      <c r="FU128" s="125">
        <f>'2B-COVID Revenues &amp; Expenses'!FU14</f>
        <v>0</v>
      </c>
      <c r="FV128" s="125">
        <f>'2B-COVID Revenues &amp; Expenses'!FV14</f>
        <v>0</v>
      </c>
      <c r="FW128" s="125">
        <f>'2B-COVID Revenues &amp; Expenses'!FW14</f>
        <v>0</v>
      </c>
      <c r="FX128" s="125">
        <f>'2B-COVID Revenues &amp; Expenses'!FX14</f>
        <v>0</v>
      </c>
      <c r="FY128" s="125">
        <f>'2B-COVID Revenues &amp; Expenses'!FY14</f>
        <v>0</v>
      </c>
      <c r="FZ128" s="125">
        <f>'2B-COVID Revenues &amp; Expenses'!FZ14</f>
        <v>0</v>
      </c>
      <c r="GA128" s="125">
        <f>'2B-COVID Revenues &amp; Expenses'!GA14</f>
        <v>0</v>
      </c>
      <c r="GB128" s="125">
        <f>'2B-COVID Revenues &amp; Expenses'!GB14</f>
        <v>0</v>
      </c>
      <c r="GC128" s="125">
        <f>'2B-COVID Revenues &amp; Expenses'!GC14</f>
        <v>0</v>
      </c>
      <c r="GD128" s="125">
        <f>'2B-COVID Revenues &amp; Expenses'!GD14</f>
        <v>0</v>
      </c>
      <c r="GE128" s="125">
        <f>'2B-COVID Revenues &amp; Expenses'!GE14</f>
        <v>0</v>
      </c>
      <c r="GF128" s="125">
        <f>'2B-COVID Revenues &amp; Expenses'!GF14</f>
        <v>0</v>
      </c>
      <c r="GG128" s="125">
        <f>'2B-COVID Revenues &amp; Expenses'!GG14</f>
        <v>0</v>
      </c>
      <c r="GH128" s="125">
        <f>'2B-COVID Revenues &amp; Expenses'!GH14</f>
        <v>0</v>
      </c>
      <c r="GI128" s="125">
        <f>'2B-COVID Revenues &amp; Expenses'!GI14</f>
        <v>0</v>
      </c>
      <c r="GJ128" s="125">
        <f>'2B-COVID Revenues &amp; Expenses'!GJ14</f>
        <v>0</v>
      </c>
      <c r="GK128" s="125">
        <f>'2B-COVID Revenues &amp; Expenses'!GK14</f>
        <v>0</v>
      </c>
      <c r="GL128" s="125">
        <f>'2B-COVID Revenues &amp; Expenses'!GL14</f>
        <v>0</v>
      </c>
      <c r="GM128" s="125">
        <f>'2B-COVID Revenues &amp; Expenses'!GM14</f>
        <v>0</v>
      </c>
      <c r="GN128" s="125">
        <f>'2B-COVID Revenues &amp; Expenses'!GN14</f>
        <v>0</v>
      </c>
      <c r="GO128" s="125">
        <f>'2B-COVID Revenues &amp; Expenses'!GO14</f>
        <v>0</v>
      </c>
      <c r="GP128" s="125">
        <f>'2B-COVID Revenues &amp; Expenses'!GP14</f>
        <v>0</v>
      </c>
      <c r="GQ128" s="125">
        <f>'2B-COVID Revenues &amp; Expenses'!GQ14</f>
        <v>0</v>
      </c>
      <c r="GR128" s="125">
        <f>'2B-COVID Revenues &amp; Expenses'!GR14</f>
        <v>0</v>
      </c>
      <c r="GS128" s="125">
        <f>'2B-COVID Revenues &amp; Expenses'!GS14</f>
        <v>0</v>
      </c>
      <c r="GT128" s="125">
        <f>'2B-COVID Revenues &amp; Expenses'!GT14</f>
        <v>0</v>
      </c>
      <c r="GU128" s="125">
        <f>'2B-COVID Revenues &amp; Expenses'!GU14</f>
        <v>0</v>
      </c>
      <c r="GV128" s="125">
        <f>'2B-COVID Revenues &amp; Expenses'!GV14</f>
        <v>0</v>
      </c>
      <c r="GW128" s="125">
        <f>'2B-COVID Revenues &amp; Expenses'!GW14</f>
        <v>0</v>
      </c>
      <c r="GX128" s="125">
        <f>'2B-COVID Revenues &amp; Expenses'!GX14</f>
        <v>0</v>
      </c>
      <c r="GY128" s="125">
        <f>'2B-COVID Revenues &amp; Expenses'!GY14</f>
        <v>0</v>
      </c>
      <c r="GZ128" s="125">
        <f>'2B-COVID Revenues &amp; Expenses'!GZ14</f>
        <v>0</v>
      </c>
      <c r="HA128" s="125">
        <f>'2B-COVID Revenues &amp; Expenses'!HA14</f>
        <v>0</v>
      </c>
    </row>
    <row r="129" spans="4:209" hidden="1" x14ac:dyDescent="0.25">
      <c r="E129" s="16" t="str">
        <f>'2B-COVID Revenues &amp; Expenses'!F15</f>
        <v>b)</v>
      </c>
      <c r="F129" s="16" t="str">
        <f>'2B-COVID Revenues &amp; Expenses'!G15</f>
        <v>Federal Provider Relief Totals</v>
      </c>
      <c r="J129" s="125">
        <f>'2B-COVID Revenues &amp; Expenses'!J15</f>
        <v>0</v>
      </c>
      <c r="K129" s="125">
        <f>'2B-COVID Revenues &amp; Expenses'!K15</f>
        <v>0</v>
      </c>
      <c r="L129" s="125">
        <f>'2B-COVID Revenues &amp; Expenses'!L15</f>
        <v>0</v>
      </c>
      <c r="M129" s="125">
        <f>'2B-COVID Revenues &amp; Expenses'!M15</f>
        <v>0</v>
      </c>
      <c r="N129" s="125">
        <f>'2B-COVID Revenues &amp; Expenses'!N15</f>
        <v>0</v>
      </c>
      <c r="O129" s="125">
        <f>'2B-COVID Revenues &amp; Expenses'!O15</f>
        <v>0</v>
      </c>
      <c r="P129" s="125">
        <f>'2B-COVID Revenues &amp; Expenses'!P15</f>
        <v>0</v>
      </c>
      <c r="Q129" s="125">
        <f>'2B-COVID Revenues &amp; Expenses'!Q15</f>
        <v>0</v>
      </c>
      <c r="R129" s="125">
        <f>'2B-COVID Revenues &amp; Expenses'!R15</f>
        <v>0</v>
      </c>
      <c r="S129" s="125">
        <f>'2B-COVID Revenues &amp; Expenses'!S15</f>
        <v>0</v>
      </c>
      <c r="T129" s="125">
        <f>'2B-COVID Revenues &amp; Expenses'!T15</f>
        <v>0</v>
      </c>
      <c r="U129" s="125">
        <f>'2B-COVID Revenues &amp; Expenses'!U15</f>
        <v>0</v>
      </c>
      <c r="V129" s="125">
        <f>'2B-COVID Revenues &amp; Expenses'!V15</f>
        <v>0</v>
      </c>
      <c r="W129" s="125">
        <f>'2B-COVID Revenues &amp; Expenses'!W15</f>
        <v>0</v>
      </c>
      <c r="X129" s="125">
        <f>'2B-COVID Revenues &amp; Expenses'!X15</f>
        <v>0</v>
      </c>
      <c r="Y129" s="125">
        <f>'2B-COVID Revenues &amp; Expenses'!Y15</f>
        <v>0</v>
      </c>
      <c r="Z129" s="125">
        <f>'2B-COVID Revenues &amp; Expenses'!Z15</f>
        <v>0</v>
      </c>
      <c r="AA129" s="125">
        <f>'2B-COVID Revenues &amp; Expenses'!AA15</f>
        <v>0</v>
      </c>
      <c r="AB129" s="125">
        <f>'2B-COVID Revenues &amp; Expenses'!AB15</f>
        <v>0</v>
      </c>
      <c r="AC129" s="125">
        <f>'2B-COVID Revenues &amp; Expenses'!AC15</f>
        <v>0</v>
      </c>
      <c r="AD129" s="125">
        <f>'2B-COVID Revenues &amp; Expenses'!AD15</f>
        <v>0</v>
      </c>
      <c r="AE129" s="125">
        <f>'2B-COVID Revenues &amp; Expenses'!AE15</f>
        <v>0</v>
      </c>
      <c r="AF129" s="125">
        <f>'2B-COVID Revenues &amp; Expenses'!AF15</f>
        <v>0</v>
      </c>
      <c r="AG129" s="125">
        <f>'2B-COVID Revenues &amp; Expenses'!AG15</f>
        <v>0</v>
      </c>
      <c r="AH129" s="125">
        <f>'2B-COVID Revenues &amp; Expenses'!AH15</f>
        <v>0</v>
      </c>
      <c r="AI129" s="125">
        <f>'2B-COVID Revenues &amp; Expenses'!AI15</f>
        <v>0</v>
      </c>
      <c r="AJ129" s="125">
        <f>'2B-COVID Revenues &amp; Expenses'!AJ15</f>
        <v>0</v>
      </c>
      <c r="AK129" s="125">
        <f>'2B-COVID Revenues &amp; Expenses'!AK15</f>
        <v>0</v>
      </c>
      <c r="AL129" s="125">
        <f>'2B-COVID Revenues &amp; Expenses'!AL15</f>
        <v>0</v>
      </c>
      <c r="AM129" s="125">
        <f>'2B-COVID Revenues &amp; Expenses'!AM15</f>
        <v>0</v>
      </c>
      <c r="AN129" s="125">
        <f>'2B-COVID Revenues &amp; Expenses'!AN15</f>
        <v>0</v>
      </c>
      <c r="AO129" s="125">
        <f>'2B-COVID Revenues &amp; Expenses'!AO15</f>
        <v>0</v>
      </c>
      <c r="AP129" s="125">
        <f>'2B-COVID Revenues &amp; Expenses'!AP15</f>
        <v>0</v>
      </c>
      <c r="AQ129" s="125">
        <f>'2B-COVID Revenues &amp; Expenses'!AQ15</f>
        <v>0</v>
      </c>
      <c r="AR129" s="125">
        <f>'2B-COVID Revenues &amp; Expenses'!AR15</f>
        <v>0</v>
      </c>
      <c r="AS129" s="125">
        <f>'2B-COVID Revenues &amp; Expenses'!AS15</f>
        <v>0</v>
      </c>
      <c r="AT129" s="125">
        <f>'2B-COVID Revenues &amp; Expenses'!AT15</f>
        <v>0</v>
      </c>
      <c r="AU129" s="125">
        <f>'2B-COVID Revenues &amp; Expenses'!AU15</f>
        <v>0</v>
      </c>
      <c r="AV129" s="125">
        <f>'2B-COVID Revenues &amp; Expenses'!AV15</f>
        <v>0</v>
      </c>
      <c r="AW129" s="125">
        <f>'2B-COVID Revenues &amp; Expenses'!AW15</f>
        <v>0</v>
      </c>
      <c r="AX129" s="125">
        <f>'2B-COVID Revenues &amp; Expenses'!AX15</f>
        <v>0</v>
      </c>
      <c r="AY129" s="125">
        <f>'2B-COVID Revenues &amp; Expenses'!AY15</f>
        <v>0</v>
      </c>
      <c r="AZ129" s="125">
        <f>'2B-COVID Revenues &amp; Expenses'!AZ15</f>
        <v>0</v>
      </c>
      <c r="BA129" s="125">
        <f>'2B-COVID Revenues &amp; Expenses'!BA15</f>
        <v>0</v>
      </c>
      <c r="BB129" s="125">
        <f>'2B-COVID Revenues &amp; Expenses'!BB15</f>
        <v>0</v>
      </c>
      <c r="BC129" s="125">
        <f>'2B-COVID Revenues &amp; Expenses'!BC15</f>
        <v>0</v>
      </c>
      <c r="BD129" s="125">
        <f>'2B-COVID Revenues &amp; Expenses'!BD15</f>
        <v>0</v>
      </c>
      <c r="BE129" s="125">
        <f>'2B-COVID Revenues &amp; Expenses'!BE15</f>
        <v>0</v>
      </c>
      <c r="BF129" s="125">
        <f>'2B-COVID Revenues &amp; Expenses'!BF15</f>
        <v>0</v>
      </c>
      <c r="BG129" s="125">
        <f>'2B-COVID Revenues &amp; Expenses'!BG15</f>
        <v>0</v>
      </c>
      <c r="BH129" s="125">
        <f>'2B-COVID Revenues &amp; Expenses'!BH15</f>
        <v>0</v>
      </c>
      <c r="BI129" s="125">
        <f>'2B-COVID Revenues &amp; Expenses'!BI15</f>
        <v>0</v>
      </c>
      <c r="BJ129" s="125">
        <f>'2B-COVID Revenues &amp; Expenses'!BJ15</f>
        <v>0</v>
      </c>
      <c r="BK129" s="125">
        <f>'2B-COVID Revenues &amp; Expenses'!BK15</f>
        <v>0</v>
      </c>
      <c r="BL129" s="125">
        <f>'2B-COVID Revenues &amp; Expenses'!BL15</f>
        <v>0</v>
      </c>
      <c r="BM129" s="125">
        <f>'2B-COVID Revenues &amp; Expenses'!BM15</f>
        <v>0</v>
      </c>
      <c r="BN129" s="125">
        <f>'2B-COVID Revenues &amp; Expenses'!BN15</f>
        <v>0</v>
      </c>
      <c r="BO129" s="125">
        <f>'2B-COVID Revenues &amp; Expenses'!BO15</f>
        <v>0</v>
      </c>
      <c r="BP129" s="125">
        <f>'2B-COVID Revenues &amp; Expenses'!BP15</f>
        <v>0</v>
      </c>
      <c r="BQ129" s="125">
        <f>'2B-COVID Revenues &amp; Expenses'!BQ15</f>
        <v>0</v>
      </c>
      <c r="BR129" s="125">
        <f>'2B-COVID Revenues &amp; Expenses'!BR15</f>
        <v>0</v>
      </c>
      <c r="BS129" s="125">
        <f>'2B-COVID Revenues &amp; Expenses'!BS15</f>
        <v>0</v>
      </c>
      <c r="BT129" s="125">
        <f>'2B-COVID Revenues &amp; Expenses'!BT15</f>
        <v>0</v>
      </c>
      <c r="BU129" s="125">
        <f>'2B-COVID Revenues &amp; Expenses'!BU15</f>
        <v>0</v>
      </c>
      <c r="BV129" s="125">
        <f>'2B-COVID Revenues &amp; Expenses'!BV15</f>
        <v>0</v>
      </c>
      <c r="BW129" s="125">
        <f>'2B-COVID Revenues &amp; Expenses'!BW15</f>
        <v>0</v>
      </c>
      <c r="BX129" s="125">
        <f>'2B-COVID Revenues &amp; Expenses'!BX15</f>
        <v>0</v>
      </c>
      <c r="BY129" s="125">
        <f>'2B-COVID Revenues &amp; Expenses'!BY15</f>
        <v>0</v>
      </c>
      <c r="BZ129" s="125">
        <f>'2B-COVID Revenues &amp; Expenses'!BZ15</f>
        <v>0</v>
      </c>
      <c r="CA129" s="125">
        <f>'2B-COVID Revenues &amp; Expenses'!CA15</f>
        <v>0</v>
      </c>
      <c r="CB129" s="125">
        <f>'2B-COVID Revenues &amp; Expenses'!CB15</f>
        <v>0</v>
      </c>
      <c r="CC129" s="125">
        <f>'2B-COVID Revenues &amp; Expenses'!CC15</f>
        <v>0</v>
      </c>
      <c r="CD129" s="125">
        <f>'2B-COVID Revenues &amp; Expenses'!CD15</f>
        <v>0</v>
      </c>
      <c r="CE129" s="125">
        <f>'2B-COVID Revenues &amp; Expenses'!CE15</f>
        <v>0</v>
      </c>
      <c r="CF129" s="125">
        <f>'2B-COVID Revenues &amp; Expenses'!CF15</f>
        <v>0</v>
      </c>
      <c r="CG129" s="125">
        <f>'2B-COVID Revenues &amp; Expenses'!CG15</f>
        <v>0</v>
      </c>
      <c r="CH129" s="125">
        <f>'2B-COVID Revenues &amp; Expenses'!CH15</f>
        <v>0</v>
      </c>
      <c r="CI129" s="125">
        <f>'2B-COVID Revenues &amp; Expenses'!CI15</f>
        <v>0</v>
      </c>
      <c r="CJ129" s="125">
        <f>'2B-COVID Revenues &amp; Expenses'!CJ15</f>
        <v>0</v>
      </c>
      <c r="CK129" s="125">
        <f>'2B-COVID Revenues &amp; Expenses'!CK15</f>
        <v>0</v>
      </c>
      <c r="CL129" s="125">
        <f>'2B-COVID Revenues &amp; Expenses'!CL15</f>
        <v>0</v>
      </c>
      <c r="CM129" s="125">
        <f>'2B-COVID Revenues &amp; Expenses'!CM15</f>
        <v>0</v>
      </c>
      <c r="CN129" s="125">
        <f>'2B-COVID Revenues &amp; Expenses'!CN15</f>
        <v>0</v>
      </c>
      <c r="CO129" s="125">
        <f>'2B-COVID Revenues &amp; Expenses'!CO15</f>
        <v>0</v>
      </c>
      <c r="CP129" s="125">
        <f>'2B-COVID Revenues &amp; Expenses'!CP15</f>
        <v>0</v>
      </c>
      <c r="CQ129" s="125">
        <f>'2B-COVID Revenues &amp; Expenses'!CQ15</f>
        <v>0</v>
      </c>
      <c r="CR129" s="125">
        <f>'2B-COVID Revenues &amp; Expenses'!CR15</f>
        <v>0</v>
      </c>
      <c r="CS129" s="125">
        <f>'2B-COVID Revenues &amp; Expenses'!CS15</f>
        <v>0</v>
      </c>
      <c r="CT129" s="125">
        <f>'2B-COVID Revenues &amp; Expenses'!CT15</f>
        <v>0</v>
      </c>
      <c r="CU129" s="125">
        <f>'2B-COVID Revenues &amp; Expenses'!CU15</f>
        <v>0</v>
      </c>
      <c r="CV129" s="125">
        <f>'2B-COVID Revenues &amp; Expenses'!CV15</f>
        <v>0</v>
      </c>
      <c r="CW129" s="125">
        <f>'2B-COVID Revenues &amp; Expenses'!CW15</f>
        <v>0</v>
      </c>
      <c r="CX129" s="125">
        <f>'2B-COVID Revenues &amp; Expenses'!CX15</f>
        <v>0</v>
      </c>
      <c r="CY129" s="125">
        <f>'2B-COVID Revenues &amp; Expenses'!CY15</f>
        <v>0</v>
      </c>
      <c r="CZ129" s="125">
        <f>'2B-COVID Revenues &amp; Expenses'!CZ15</f>
        <v>0</v>
      </c>
      <c r="DA129" s="125">
        <f>'2B-COVID Revenues &amp; Expenses'!DA15</f>
        <v>0</v>
      </c>
      <c r="DB129" s="125">
        <f>'2B-COVID Revenues &amp; Expenses'!DB15</f>
        <v>0</v>
      </c>
      <c r="DC129" s="125">
        <f>'2B-COVID Revenues &amp; Expenses'!DC15</f>
        <v>0</v>
      </c>
      <c r="DD129" s="125">
        <f>'2B-COVID Revenues &amp; Expenses'!DD15</f>
        <v>0</v>
      </c>
      <c r="DE129" s="125">
        <f>'2B-COVID Revenues &amp; Expenses'!DE15</f>
        <v>0</v>
      </c>
      <c r="DF129" s="125">
        <f>'2B-COVID Revenues &amp; Expenses'!DF15</f>
        <v>0</v>
      </c>
      <c r="DG129" s="125">
        <f>'2B-COVID Revenues &amp; Expenses'!DG15</f>
        <v>0</v>
      </c>
      <c r="DH129" s="125">
        <f>'2B-COVID Revenues &amp; Expenses'!DH15</f>
        <v>0</v>
      </c>
      <c r="DI129" s="125">
        <f>'2B-COVID Revenues &amp; Expenses'!DI15</f>
        <v>0</v>
      </c>
      <c r="DJ129" s="125">
        <f>'2B-COVID Revenues &amp; Expenses'!DJ15</f>
        <v>0</v>
      </c>
      <c r="DK129" s="125">
        <f>'2B-COVID Revenues &amp; Expenses'!DK15</f>
        <v>0</v>
      </c>
      <c r="DL129" s="125">
        <f>'2B-COVID Revenues &amp; Expenses'!DL15</f>
        <v>0</v>
      </c>
      <c r="DM129" s="125">
        <f>'2B-COVID Revenues &amp; Expenses'!DM15</f>
        <v>0</v>
      </c>
      <c r="DN129" s="125">
        <f>'2B-COVID Revenues &amp; Expenses'!DN15</f>
        <v>0</v>
      </c>
      <c r="DO129" s="125">
        <f>'2B-COVID Revenues &amp; Expenses'!DO15</f>
        <v>0</v>
      </c>
      <c r="DP129" s="125">
        <f>'2B-COVID Revenues &amp; Expenses'!DP15</f>
        <v>0</v>
      </c>
      <c r="DQ129" s="125">
        <f>'2B-COVID Revenues &amp; Expenses'!DQ15</f>
        <v>0</v>
      </c>
      <c r="DR129" s="125">
        <f>'2B-COVID Revenues &amp; Expenses'!DR15</f>
        <v>0</v>
      </c>
      <c r="DS129" s="125">
        <f>'2B-COVID Revenues &amp; Expenses'!DS15</f>
        <v>0</v>
      </c>
      <c r="DT129" s="125">
        <f>'2B-COVID Revenues &amp; Expenses'!DT15</f>
        <v>0</v>
      </c>
      <c r="DU129" s="125">
        <f>'2B-COVID Revenues &amp; Expenses'!DU15</f>
        <v>0</v>
      </c>
      <c r="DV129" s="125">
        <f>'2B-COVID Revenues &amp; Expenses'!DV15</f>
        <v>0</v>
      </c>
      <c r="DW129" s="125">
        <f>'2B-COVID Revenues &amp; Expenses'!DW15</f>
        <v>0</v>
      </c>
      <c r="DX129" s="125">
        <f>'2B-COVID Revenues &amp; Expenses'!DX15</f>
        <v>0</v>
      </c>
      <c r="DY129" s="125">
        <f>'2B-COVID Revenues &amp; Expenses'!DY15</f>
        <v>0</v>
      </c>
      <c r="DZ129" s="125">
        <f>'2B-COVID Revenues &amp; Expenses'!DZ15</f>
        <v>0</v>
      </c>
      <c r="EA129" s="125">
        <f>'2B-COVID Revenues &amp; Expenses'!EA15</f>
        <v>0</v>
      </c>
      <c r="EB129" s="125">
        <f>'2B-COVID Revenues &amp; Expenses'!EB15</f>
        <v>0</v>
      </c>
      <c r="EC129" s="125">
        <f>'2B-COVID Revenues &amp; Expenses'!EC15</f>
        <v>0</v>
      </c>
      <c r="ED129" s="125">
        <f>'2B-COVID Revenues &amp; Expenses'!ED15</f>
        <v>0</v>
      </c>
      <c r="EE129" s="125">
        <f>'2B-COVID Revenues &amp; Expenses'!EE15</f>
        <v>0</v>
      </c>
      <c r="EF129" s="125">
        <f>'2B-COVID Revenues &amp; Expenses'!EF15</f>
        <v>0</v>
      </c>
      <c r="EG129" s="125">
        <f>'2B-COVID Revenues &amp; Expenses'!EG15</f>
        <v>0</v>
      </c>
      <c r="EH129" s="125">
        <f>'2B-COVID Revenues &amp; Expenses'!EH15</f>
        <v>0</v>
      </c>
      <c r="EI129" s="125">
        <f>'2B-COVID Revenues &amp; Expenses'!EI15</f>
        <v>0</v>
      </c>
      <c r="EJ129" s="125">
        <f>'2B-COVID Revenues &amp; Expenses'!EJ15</f>
        <v>0</v>
      </c>
      <c r="EK129" s="125">
        <f>'2B-COVID Revenues &amp; Expenses'!EK15</f>
        <v>0</v>
      </c>
      <c r="EL129" s="125">
        <f>'2B-COVID Revenues &amp; Expenses'!EL15</f>
        <v>0</v>
      </c>
      <c r="EM129" s="125">
        <f>'2B-COVID Revenues &amp; Expenses'!EM15</f>
        <v>0</v>
      </c>
      <c r="EN129" s="125">
        <f>'2B-COVID Revenues &amp; Expenses'!EN15</f>
        <v>0</v>
      </c>
      <c r="EO129" s="125">
        <f>'2B-COVID Revenues &amp; Expenses'!EO15</f>
        <v>0</v>
      </c>
      <c r="EP129" s="125">
        <f>'2B-COVID Revenues &amp; Expenses'!EP15</f>
        <v>0</v>
      </c>
      <c r="EQ129" s="125">
        <f>'2B-COVID Revenues &amp; Expenses'!EQ15</f>
        <v>0</v>
      </c>
      <c r="ER129" s="125">
        <f>'2B-COVID Revenues &amp; Expenses'!ER15</f>
        <v>0</v>
      </c>
      <c r="ES129" s="125">
        <f>'2B-COVID Revenues &amp; Expenses'!ES15</f>
        <v>0</v>
      </c>
      <c r="ET129" s="125">
        <f>'2B-COVID Revenues &amp; Expenses'!ET15</f>
        <v>0</v>
      </c>
      <c r="EU129" s="125">
        <f>'2B-COVID Revenues &amp; Expenses'!EU15</f>
        <v>0</v>
      </c>
      <c r="EV129" s="125">
        <f>'2B-COVID Revenues &amp; Expenses'!EV15</f>
        <v>0</v>
      </c>
      <c r="EW129" s="125">
        <f>'2B-COVID Revenues &amp; Expenses'!EW15</f>
        <v>0</v>
      </c>
      <c r="EX129" s="125">
        <f>'2B-COVID Revenues &amp; Expenses'!EX15</f>
        <v>0</v>
      </c>
      <c r="EY129" s="125">
        <f>'2B-COVID Revenues &amp; Expenses'!EY15</f>
        <v>0</v>
      </c>
      <c r="EZ129" s="125">
        <f>'2B-COVID Revenues &amp; Expenses'!EZ15</f>
        <v>0</v>
      </c>
      <c r="FA129" s="125">
        <f>'2B-COVID Revenues &amp; Expenses'!FA15</f>
        <v>0</v>
      </c>
      <c r="FB129" s="125">
        <f>'2B-COVID Revenues &amp; Expenses'!FB15</f>
        <v>0</v>
      </c>
      <c r="FC129" s="125">
        <f>'2B-COVID Revenues &amp; Expenses'!FC15</f>
        <v>0</v>
      </c>
      <c r="FD129" s="125">
        <f>'2B-COVID Revenues &amp; Expenses'!FD15</f>
        <v>0</v>
      </c>
      <c r="FE129" s="125">
        <f>'2B-COVID Revenues &amp; Expenses'!FE15</f>
        <v>0</v>
      </c>
      <c r="FF129" s="125">
        <f>'2B-COVID Revenues &amp; Expenses'!FF15</f>
        <v>0</v>
      </c>
      <c r="FG129" s="125">
        <f>'2B-COVID Revenues &amp; Expenses'!FG15</f>
        <v>0</v>
      </c>
      <c r="FH129" s="125">
        <f>'2B-COVID Revenues &amp; Expenses'!FH15</f>
        <v>0</v>
      </c>
      <c r="FI129" s="125">
        <f>'2B-COVID Revenues &amp; Expenses'!FI15</f>
        <v>0</v>
      </c>
      <c r="FJ129" s="125">
        <f>'2B-COVID Revenues &amp; Expenses'!FJ15</f>
        <v>0</v>
      </c>
      <c r="FK129" s="125">
        <f>'2B-COVID Revenues &amp; Expenses'!FK15</f>
        <v>0</v>
      </c>
      <c r="FL129" s="125">
        <f>'2B-COVID Revenues &amp; Expenses'!FL15</f>
        <v>0</v>
      </c>
      <c r="FM129" s="125">
        <f>'2B-COVID Revenues &amp; Expenses'!FM15</f>
        <v>0</v>
      </c>
      <c r="FN129" s="125">
        <f>'2B-COVID Revenues &amp; Expenses'!FN15</f>
        <v>0</v>
      </c>
      <c r="FO129" s="125">
        <f>'2B-COVID Revenues &amp; Expenses'!FO15</f>
        <v>0</v>
      </c>
      <c r="FP129" s="125">
        <f>'2B-COVID Revenues &amp; Expenses'!FP15</f>
        <v>0</v>
      </c>
      <c r="FQ129" s="125">
        <f>'2B-COVID Revenues &amp; Expenses'!FQ15</f>
        <v>0</v>
      </c>
      <c r="FR129" s="125">
        <f>'2B-COVID Revenues &amp; Expenses'!FR15</f>
        <v>0</v>
      </c>
      <c r="FS129" s="125">
        <f>'2B-COVID Revenues &amp; Expenses'!FS15</f>
        <v>0</v>
      </c>
      <c r="FT129" s="125">
        <f>'2B-COVID Revenues &amp; Expenses'!FT15</f>
        <v>0</v>
      </c>
      <c r="FU129" s="125">
        <f>'2B-COVID Revenues &amp; Expenses'!FU15</f>
        <v>0</v>
      </c>
      <c r="FV129" s="125">
        <f>'2B-COVID Revenues &amp; Expenses'!FV15</f>
        <v>0</v>
      </c>
      <c r="FW129" s="125">
        <f>'2B-COVID Revenues &amp; Expenses'!FW15</f>
        <v>0</v>
      </c>
      <c r="FX129" s="125">
        <f>'2B-COVID Revenues &amp; Expenses'!FX15</f>
        <v>0</v>
      </c>
      <c r="FY129" s="125">
        <f>'2B-COVID Revenues &amp; Expenses'!FY15</f>
        <v>0</v>
      </c>
      <c r="FZ129" s="125">
        <f>'2B-COVID Revenues &amp; Expenses'!FZ15</f>
        <v>0</v>
      </c>
      <c r="GA129" s="125">
        <f>'2B-COVID Revenues &amp; Expenses'!GA15</f>
        <v>0</v>
      </c>
      <c r="GB129" s="125">
        <f>'2B-COVID Revenues &amp; Expenses'!GB15</f>
        <v>0</v>
      </c>
      <c r="GC129" s="125">
        <f>'2B-COVID Revenues &amp; Expenses'!GC15</f>
        <v>0</v>
      </c>
      <c r="GD129" s="125">
        <f>'2B-COVID Revenues &amp; Expenses'!GD15</f>
        <v>0</v>
      </c>
      <c r="GE129" s="125">
        <f>'2B-COVID Revenues &amp; Expenses'!GE15</f>
        <v>0</v>
      </c>
      <c r="GF129" s="125">
        <f>'2B-COVID Revenues &amp; Expenses'!GF15</f>
        <v>0</v>
      </c>
      <c r="GG129" s="125">
        <f>'2B-COVID Revenues &amp; Expenses'!GG15</f>
        <v>0</v>
      </c>
      <c r="GH129" s="125">
        <f>'2B-COVID Revenues &amp; Expenses'!GH15</f>
        <v>0</v>
      </c>
      <c r="GI129" s="125">
        <f>'2B-COVID Revenues &amp; Expenses'!GI15</f>
        <v>0</v>
      </c>
      <c r="GJ129" s="125">
        <f>'2B-COVID Revenues &amp; Expenses'!GJ15</f>
        <v>0</v>
      </c>
      <c r="GK129" s="125">
        <f>'2B-COVID Revenues &amp; Expenses'!GK15</f>
        <v>0</v>
      </c>
      <c r="GL129" s="125">
        <f>'2B-COVID Revenues &amp; Expenses'!GL15</f>
        <v>0</v>
      </c>
      <c r="GM129" s="125">
        <f>'2B-COVID Revenues &amp; Expenses'!GM15</f>
        <v>0</v>
      </c>
      <c r="GN129" s="125">
        <f>'2B-COVID Revenues &amp; Expenses'!GN15</f>
        <v>0</v>
      </c>
      <c r="GO129" s="125">
        <f>'2B-COVID Revenues &amp; Expenses'!GO15</f>
        <v>0</v>
      </c>
      <c r="GP129" s="125">
        <f>'2B-COVID Revenues &amp; Expenses'!GP15</f>
        <v>0</v>
      </c>
      <c r="GQ129" s="125">
        <f>'2B-COVID Revenues &amp; Expenses'!GQ15</f>
        <v>0</v>
      </c>
      <c r="GR129" s="125">
        <f>'2B-COVID Revenues &amp; Expenses'!GR15</f>
        <v>0</v>
      </c>
      <c r="GS129" s="125">
        <f>'2B-COVID Revenues &amp; Expenses'!GS15</f>
        <v>0</v>
      </c>
      <c r="GT129" s="125">
        <f>'2B-COVID Revenues &amp; Expenses'!GT15</f>
        <v>0</v>
      </c>
      <c r="GU129" s="125">
        <f>'2B-COVID Revenues &amp; Expenses'!GU15</f>
        <v>0</v>
      </c>
      <c r="GV129" s="125">
        <f>'2B-COVID Revenues &amp; Expenses'!GV15</f>
        <v>0</v>
      </c>
      <c r="GW129" s="125">
        <f>'2B-COVID Revenues &amp; Expenses'!GW15</f>
        <v>0</v>
      </c>
      <c r="GX129" s="125">
        <f>'2B-COVID Revenues &amp; Expenses'!GX15</f>
        <v>0</v>
      </c>
      <c r="GY129" s="125">
        <f>'2B-COVID Revenues &amp; Expenses'!GY15</f>
        <v>0</v>
      </c>
      <c r="GZ129" s="125">
        <f>'2B-COVID Revenues &amp; Expenses'!GZ15</f>
        <v>0</v>
      </c>
      <c r="HA129" s="125">
        <f>'2B-COVID Revenues &amp; Expenses'!HA15</f>
        <v>0</v>
      </c>
    </row>
    <row r="130" spans="4:209" hidden="1" x14ac:dyDescent="0.25">
      <c r="E130" s="16" t="str">
        <f>'2B-COVID Revenues &amp; Expenses'!F16</f>
        <v>c)</v>
      </c>
      <c r="F130" s="16" t="str">
        <f>'2B-COVID Revenues &amp; Expenses'!G16</f>
        <v>PPP Grant</v>
      </c>
      <c r="J130" s="125">
        <f>'2B-COVID Revenues &amp; Expenses'!J16</f>
        <v>0</v>
      </c>
      <c r="K130" s="125">
        <f>'2B-COVID Revenues &amp; Expenses'!K16</f>
        <v>0</v>
      </c>
      <c r="L130" s="125">
        <f>'2B-COVID Revenues &amp; Expenses'!L16</f>
        <v>0</v>
      </c>
      <c r="M130" s="125">
        <f>'2B-COVID Revenues &amp; Expenses'!M16</f>
        <v>0</v>
      </c>
      <c r="N130" s="125">
        <f>'2B-COVID Revenues &amp; Expenses'!N16</f>
        <v>0</v>
      </c>
      <c r="O130" s="125">
        <f>'2B-COVID Revenues &amp; Expenses'!O16</f>
        <v>0</v>
      </c>
      <c r="P130" s="125">
        <f>'2B-COVID Revenues &amp; Expenses'!P16</f>
        <v>0</v>
      </c>
      <c r="Q130" s="125">
        <f>'2B-COVID Revenues &amp; Expenses'!Q16</f>
        <v>0</v>
      </c>
      <c r="R130" s="125">
        <f>'2B-COVID Revenues &amp; Expenses'!R16</f>
        <v>0</v>
      </c>
      <c r="S130" s="125">
        <f>'2B-COVID Revenues &amp; Expenses'!S16</f>
        <v>0</v>
      </c>
      <c r="T130" s="125">
        <f>'2B-COVID Revenues &amp; Expenses'!T16</f>
        <v>0</v>
      </c>
      <c r="U130" s="125">
        <f>'2B-COVID Revenues &amp; Expenses'!U16</f>
        <v>0</v>
      </c>
      <c r="V130" s="125">
        <f>'2B-COVID Revenues &amp; Expenses'!V16</f>
        <v>0</v>
      </c>
      <c r="W130" s="125">
        <f>'2B-COVID Revenues &amp; Expenses'!W16</f>
        <v>0</v>
      </c>
      <c r="X130" s="125">
        <f>'2B-COVID Revenues &amp; Expenses'!X16</f>
        <v>0</v>
      </c>
      <c r="Y130" s="125">
        <f>'2B-COVID Revenues &amp; Expenses'!Y16</f>
        <v>0</v>
      </c>
      <c r="Z130" s="125">
        <f>'2B-COVID Revenues &amp; Expenses'!Z16</f>
        <v>0</v>
      </c>
      <c r="AA130" s="125">
        <f>'2B-COVID Revenues &amp; Expenses'!AA16</f>
        <v>0</v>
      </c>
      <c r="AB130" s="125">
        <f>'2B-COVID Revenues &amp; Expenses'!AB16</f>
        <v>0</v>
      </c>
      <c r="AC130" s="125">
        <f>'2B-COVID Revenues &amp; Expenses'!AC16</f>
        <v>0</v>
      </c>
      <c r="AD130" s="125">
        <f>'2B-COVID Revenues &amp; Expenses'!AD16</f>
        <v>0</v>
      </c>
      <c r="AE130" s="125">
        <f>'2B-COVID Revenues &amp; Expenses'!AE16</f>
        <v>0</v>
      </c>
      <c r="AF130" s="125">
        <f>'2B-COVID Revenues &amp; Expenses'!AF16</f>
        <v>0</v>
      </c>
      <c r="AG130" s="125">
        <f>'2B-COVID Revenues &amp; Expenses'!AG16</f>
        <v>0</v>
      </c>
      <c r="AH130" s="125">
        <f>'2B-COVID Revenues &amp; Expenses'!AH16</f>
        <v>0</v>
      </c>
      <c r="AI130" s="125">
        <f>'2B-COVID Revenues &amp; Expenses'!AI16</f>
        <v>0</v>
      </c>
      <c r="AJ130" s="125">
        <f>'2B-COVID Revenues &amp; Expenses'!AJ16</f>
        <v>0</v>
      </c>
      <c r="AK130" s="125">
        <f>'2B-COVID Revenues &amp; Expenses'!AK16</f>
        <v>0</v>
      </c>
      <c r="AL130" s="125">
        <f>'2B-COVID Revenues &amp; Expenses'!AL16</f>
        <v>0</v>
      </c>
      <c r="AM130" s="125">
        <f>'2B-COVID Revenues &amp; Expenses'!AM16</f>
        <v>0</v>
      </c>
      <c r="AN130" s="125">
        <f>'2B-COVID Revenues &amp; Expenses'!AN16</f>
        <v>0</v>
      </c>
      <c r="AO130" s="125">
        <f>'2B-COVID Revenues &amp; Expenses'!AO16</f>
        <v>0</v>
      </c>
      <c r="AP130" s="125">
        <f>'2B-COVID Revenues &amp; Expenses'!AP16</f>
        <v>0</v>
      </c>
      <c r="AQ130" s="125">
        <f>'2B-COVID Revenues &amp; Expenses'!AQ16</f>
        <v>0</v>
      </c>
      <c r="AR130" s="125">
        <f>'2B-COVID Revenues &amp; Expenses'!AR16</f>
        <v>0</v>
      </c>
      <c r="AS130" s="125">
        <f>'2B-COVID Revenues &amp; Expenses'!AS16</f>
        <v>0</v>
      </c>
      <c r="AT130" s="125">
        <f>'2B-COVID Revenues &amp; Expenses'!AT16</f>
        <v>0</v>
      </c>
      <c r="AU130" s="125">
        <f>'2B-COVID Revenues &amp; Expenses'!AU16</f>
        <v>0</v>
      </c>
      <c r="AV130" s="125">
        <f>'2B-COVID Revenues &amp; Expenses'!AV16</f>
        <v>0</v>
      </c>
      <c r="AW130" s="125">
        <f>'2B-COVID Revenues &amp; Expenses'!AW16</f>
        <v>0</v>
      </c>
      <c r="AX130" s="125">
        <f>'2B-COVID Revenues &amp; Expenses'!AX16</f>
        <v>0</v>
      </c>
      <c r="AY130" s="125">
        <f>'2B-COVID Revenues &amp; Expenses'!AY16</f>
        <v>0</v>
      </c>
      <c r="AZ130" s="125">
        <f>'2B-COVID Revenues &amp; Expenses'!AZ16</f>
        <v>0</v>
      </c>
      <c r="BA130" s="125">
        <f>'2B-COVID Revenues &amp; Expenses'!BA16</f>
        <v>0</v>
      </c>
      <c r="BB130" s="125">
        <f>'2B-COVID Revenues &amp; Expenses'!BB16</f>
        <v>0</v>
      </c>
      <c r="BC130" s="125">
        <f>'2B-COVID Revenues &amp; Expenses'!BC16</f>
        <v>0</v>
      </c>
      <c r="BD130" s="125">
        <f>'2B-COVID Revenues &amp; Expenses'!BD16</f>
        <v>0</v>
      </c>
      <c r="BE130" s="125">
        <f>'2B-COVID Revenues &amp; Expenses'!BE16</f>
        <v>0</v>
      </c>
      <c r="BF130" s="125">
        <f>'2B-COVID Revenues &amp; Expenses'!BF16</f>
        <v>0</v>
      </c>
      <c r="BG130" s="125">
        <f>'2B-COVID Revenues &amp; Expenses'!BG16</f>
        <v>0</v>
      </c>
      <c r="BH130" s="125">
        <f>'2B-COVID Revenues &amp; Expenses'!BH16</f>
        <v>0</v>
      </c>
      <c r="BI130" s="125">
        <f>'2B-COVID Revenues &amp; Expenses'!BI16</f>
        <v>0</v>
      </c>
      <c r="BJ130" s="125">
        <f>'2B-COVID Revenues &amp; Expenses'!BJ16</f>
        <v>0</v>
      </c>
      <c r="BK130" s="125">
        <f>'2B-COVID Revenues &amp; Expenses'!BK16</f>
        <v>0</v>
      </c>
      <c r="BL130" s="125">
        <f>'2B-COVID Revenues &amp; Expenses'!BL16</f>
        <v>0</v>
      </c>
      <c r="BM130" s="125">
        <f>'2B-COVID Revenues &amp; Expenses'!BM16</f>
        <v>0</v>
      </c>
      <c r="BN130" s="125">
        <f>'2B-COVID Revenues &amp; Expenses'!BN16</f>
        <v>0</v>
      </c>
      <c r="BO130" s="125">
        <f>'2B-COVID Revenues &amp; Expenses'!BO16</f>
        <v>0</v>
      </c>
      <c r="BP130" s="125">
        <f>'2B-COVID Revenues &amp; Expenses'!BP16</f>
        <v>0</v>
      </c>
      <c r="BQ130" s="125">
        <f>'2B-COVID Revenues &amp; Expenses'!BQ16</f>
        <v>0</v>
      </c>
      <c r="BR130" s="125">
        <f>'2B-COVID Revenues &amp; Expenses'!BR16</f>
        <v>0</v>
      </c>
      <c r="BS130" s="125">
        <f>'2B-COVID Revenues &amp; Expenses'!BS16</f>
        <v>0</v>
      </c>
      <c r="BT130" s="125">
        <f>'2B-COVID Revenues &amp; Expenses'!BT16</f>
        <v>0</v>
      </c>
      <c r="BU130" s="125">
        <f>'2B-COVID Revenues &amp; Expenses'!BU16</f>
        <v>0</v>
      </c>
      <c r="BV130" s="125">
        <f>'2B-COVID Revenues &amp; Expenses'!BV16</f>
        <v>0</v>
      </c>
      <c r="BW130" s="125">
        <f>'2B-COVID Revenues &amp; Expenses'!BW16</f>
        <v>0</v>
      </c>
      <c r="BX130" s="125">
        <f>'2B-COVID Revenues &amp; Expenses'!BX16</f>
        <v>0</v>
      </c>
      <c r="BY130" s="125">
        <f>'2B-COVID Revenues &amp; Expenses'!BY16</f>
        <v>0</v>
      </c>
      <c r="BZ130" s="125">
        <f>'2B-COVID Revenues &amp; Expenses'!BZ16</f>
        <v>0</v>
      </c>
      <c r="CA130" s="125">
        <f>'2B-COVID Revenues &amp; Expenses'!CA16</f>
        <v>0</v>
      </c>
      <c r="CB130" s="125">
        <f>'2B-COVID Revenues &amp; Expenses'!CB16</f>
        <v>0</v>
      </c>
      <c r="CC130" s="125">
        <f>'2B-COVID Revenues &amp; Expenses'!CC16</f>
        <v>0</v>
      </c>
      <c r="CD130" s="125">
        <f>'2B-COVID Revenues &amp; Expenses'!CD16</f>
        <v>0</v>
      </c>
      <c r="CE130" s="125">
        <f>'2B-COVID Revenues &amp; Expenses'!CE16</f>
        <v>0</v>
      </c>
      <c r="CF130" s="125">
        <f>'2B-COVID Revenues &amp; Expenses'!CF16</f>
        <v>0</v>
      </c>
      <c r="CG130" s="125">
        <f>'2B-COVID Revenues &amp; Expenses'!CG16</f>
        <v>0</v>
      </c>
      <c r="CH130" s="125">
        <f>'2B-COVID Revenues &amp; Expenses'!CH16</f>
        <v>0</v>
      </c>
      <c r="CI130" s="125">
        <f>'2B-COVID Revenues &amp; Expenses'!CI16</f>
        <v>0</v>
      </c>
      <c r="CJ130" s="125">
        <f>'2B-COVID Revenues &amp; Expenses'!CJ16</f>
        <v>0</v>
      </c>
      <c r="CK130" s="125">
        <f>'2B-COVID Revenues &amp; Expenses'!CK16</f>
        <v>0</v>
      </c>
      <c r="CL130" s="125">
        <f>'2B-COVID Revenues &amp; Expenses'!CL16</f>
        <v>0</v>
      </c>
      <c r="CM130" s="125">
        <f>'2B-COVID Revenues &amp; Expenses'!CM16</f>
        <v>0</v>
      </c>
      <c r="CN130" s="125">
        <f>'2B-COVID Revenues &amp; Expenses'!CN16</f>
        <v>0</v>
      </c>
      <c r="CO130" s="125">
        <f>'2B-COVID Revenues &amp; Expenses'!CO16</f>
        <v>0</v>
      </c>
      <c r="CP130" s="125">
        <f>'2B-COVID Revenues &amp; Expenses'!CP16</f>
        <v>0</v>
      </c>
      <c r="CQ130" s="125">
        <f>'2B-COVID Revenues &amp; Expenses'!CQ16</f>
        <v>0</v>
      </c>
      <c r="CR130" s="125">
        <f>'2B-COVID Revenues &amp; Expenses'!CR16</f>
        <v>0</v>
      </c>
      <c r="CS130" s="125">
        <f>'2B-COVID Revenues &amp; Expenses'!CS16</f>
        <v>0</v>
      </c>
      <c r="CT130" s="125">
        <f>'2B-COVID Revenues &amp; Expenses'!CT16</f>
        <v>0</v>
      </c>
      <c r="CU130" s="125">
        <f>'2B-COVID Revenues &amp; Expenses'!CU16</f>
        <v>0</v>
      </c>
      <c r="CV130" s="125">
        <f>'2B-COVID Revenues &amp; Expenses'!CV16</f>
        <v>0</v>
      </c>
      <c r="CW130" s="125">
        <f>'2B-COVID Revenues &amp; Expenses'!CW16</f>
        <v>0</v>
      </c>
      <c r="CX130" s="125">
        <f>'2B-COVID Revenues &amp; Expenses'!CX16</f>
        <v>0</v>
      </c>
      <c r="CY130" s="125">
        <f>'2B-COVID Revenues &amp; Expenses'!CY16</f>
        <v>0</v>
      </c>
      <c r="CZ130" s="125">
        <f>'2B-COVID Revenues &amp; Expenses'!CZ16</f>
        <v>0</v>
      </c>
      <c r="DA130" s="125">
        <f>'2B-COVID Revenues &amp; Expenses'!DA16</f>
        <v>0</v>
      </c>
      <c r="DB130" s="125">
        <f>'2B-COVID Revenues &amp; Expenses'!DB16</f>
        <v>0</v>
      </c>
      <c r="DC130" s="125">
        <f>'2B-COVID Revenues &amp; Expenses'!DC16</f>
        <v>0</v>
      </c>
      <c r="DD130" s="125">
        <f>'2B-COVID Revenues &amp; Expenses'!DD16</f>
        <v>0</v>
      </c>
      <c r="DE130" s="125">
        <f>'2B-COVID Revenues &amp; Expenses'!DE16</f>
        <v>0</v>
      </c>
      <c r="DF130" s="125">
        <f>'2B-COVID Revenues &amp; Expenses'!DF16</f>
        <v>0</v>
      </c>
      <c r="DG130" s="125">
        <f>'2B-COVID Revenues &amp; Expenses'!DG16</f>
        <v>0</v>
      </c>
      <c r="DH130" s="125">
        <f>'2B-COVID Revenues &amp; Expenses'!DH16</f>
        <v>0</v>
      </c>
      <c r="DI130" s="125">
        <f>'2B-COVID Revenues &amp; Expenses'!DI16</f>
        <v>0</v>
      </c>
      <c r="DJ130" s="125">
        <f>'2B-COVID Revenues &amp; Expenses'!DJ16</f>
        <v>0</v>
      </c>
      <c r="DK130" s="125">
        <f>'2B-COVID Revenues &amp; Expenses'!DK16</f>
        <v>0</v>
      </c>
      <c r="DL130" s="125">
        <f>'2B-COVID Revenues &amp; Expenses'!DL16</f>
        <v>0</v>
      </c>
      <c r="DM130" s="125">
        <f>'2B-COVID Revenues &amp; Expenses'!DM16</f>
        <v>0</v>
      </c>
      <c r="DN130" s="125">
        <f>'2B-COVID Revenues &amp; Expenses'!DN16</f>
        <v>0</v>
      </c>
      <c r="DO130" s="125">
        <f>'2B-COVID Revenues &amp; Expenses'!DO16</f>
        <v>0</v>
      </c>
      <c r="DP130" s="125">
        <f>'2B-COVID Revenues &amp; Expenses'!DP16</f>
        <v>0</v>
      </c>
      <c r="DQ130" s="125">
        <f>'2B-COVID Revenues &amp; Expenses'!DQ16</f>
        <v>0</v>
      </c>
      <c r="DR130" s="125">
        <f>'2B-COVID Revenues &amp; Expenses'!DR16</f>
        <v>0</v>
      </c>
      <c r="DS130" s="125">
        <f>'2B-COVID Revenues &amp; Expenses'!DS16</f>
        <v>0</v>
      </c>
      <c r="DT130" s="125">
        <f>'2B-COVID Revenues &amp; Expenses'!DT16</f>
        <v>0</v>
      </c>
      <c r="DU130" s="125">
        <f>'2B-COVID Revenues &amp; Expenses'!DU16</f>
        <v>0</v>
      </c>
      <c r="DV130" s="125">
        <f>'2B-COVID Revenues &amp; Expenses'!DV16</f>
        <v>0</v>
      </c>
      <c r="DW130" s="125">
        <f>'2B-COVID Revenues &amp; Expenses'!DW16</f>
        <v>0</v>
      </c>
      <c r="DX130" s="125">
        <f>'2B-COVID Revenues &amp; Expenses'!DX16</f>
        <v>0</v>
      </c>
      <c r="DY130" s="125">
        <f>'2B-COVID Revenues &amp; Expenses'!DY16</f>
        <v>0</v>
      </c>
      <c r="DZ130" s="125">
        <f>'2B-COVID Revenues &amp; Expenses'!DZ16</f>
        <v>0</v>
      </c>
      <c r="EA130" s="125">
        <f>'2B-COVID Revenues &amp; Expenses'!EA16</f>
        <v>0</v>
      </c>
      <c r="EB130" s="125">
        <f>'2B-COVID Revenues &amp; Expenses'!EB16</f>
        <v>0</v>
      </c>
      <c r="EC130" s="125">
        <f>'2B-COVID Revenues &amp; Expenses'!EC16</f>
        <v>0</v>
      </c>
      <c r="ED130" s="125">
        <f>'2B-COVID Revenues &amp; Expenses'!ED16</f>
        <v>0</v>
      </c>
      <c r="EE130" s="125">
        <f>'2B-COVID Revenues &amp; Expenses'!EE16</f>
        <v>0</v>
      </c>
      <c r="EF130" s="125">
        <f>'2B-COVID Revenues &amp; Expenses'!EF16</f>
        <v>0</v>
      </c>
      <c r="EG130" s="125">
        <f>'2B-COVID Revenues &amp; Expenses'!EG16</f>
        <v>0</v>
      </c>
      <c r="EH130" s="125">
        <f>'2B-COVID Revenues &amp; Expenses'!EH16</f>
        <v>0</v>
      </c>
      <c r="EI130" s="125">
        <f>'2B-COVID Revenues &amp; Expenses'!EI16</f>
        <v>0</v>
      </c>
      <c r="EJ130" s="125">
        <f>'2B-COVID Revenues &amp; Expenses'!EJ16</f>
        <v>0</v>
      </c>
      <c r="EK130" s="125">
        <f>'2B-COVID Revenues &amp; Expenses'!EK16</f>
        <v>0</v>
      </c>
      <c r="EL130" s="125">
        <f>'2B-COVID Revenues &amp; Expenses'!EL16</f>
        <v>0</v>
      </c>
      <c r="EM130" s="125">
        <f>'2B-COVID Revenues &amp; Expenses'!EM16</f>
        <v>0</v>
      </c>
      <c r="EN130" s="125">
        <f>'2B-COVID Revenues &amp; Expenses'!EN16</f>
        <v>0</v>
      </c>
      <c r="EO130" s="125">
        <f>'2B-COVID Revenues &amp; Expenses'!EO16</f>
        <v>0</v>
      </c>
      <c r="EP130" s="125">
        <f>'2B-COVID Revenues &amp; Expenses'!EP16</f>
        <v>0</v>
      </c>
      <c r="EQ130" s="125">
        <f>'2B-COVID Revenues &amp; Expenses'!EQ16</f>
        <v>0</v>
      </c>
      <c r="ER130" s="125">
        <f>'2B-COVID Revenues &amp; Expenses'!ER16</f>
        <v>0</v>
      </c>
      <c r="ES130" s="125">
        <f>'2B-COVID Revenues &amp; Expenses'!ES16</f>
        <v>0</v>
      </c>
      <c r="ET130" s="125">
        <f>'2B-COVID Revenues &amp; Expenses'!ET16</f>
        <v>0</v>
      </c>
      <c r="EU130" s="125">
        <f>'2B-COVID Revenues &amp; Expenses'!EU16</f>
        <v>0</v>
      </c>
      <c r="EV130" s="125">
        <f>'2B-COVID Revenues &amp; Expenses'!EV16</f>
        <v>0</v>
      </c>
      <c r="EW130" s="125">
        <f>'2B-COVID Revenues &amp; Expenses'!EW16</f>
        <v>0</v>
      </c>
      <c r="EX130" s="125">
        <f>'2B-COVID Revenues &amp; Expenses'!EX16</f>
        <v>0</v>
      </c>
      <c r="EY130" s="125">
        <f>'2B-COVID Revenues &amp; Expenses'!EY16</f>
        <v>0</v>
      </c>
      <c r="EZ130" s="125">
        <f>'2B-COVID Revenues &amp; Expenses'!EZ16</f>
        <v>0</v>
      </c>
      <c r="FA130" s="125">
        <f>'2B-COVID Revenues &amp; Expenses'!FA16</f>
        <v>0</v>
      </c>
      <c r="FB130" s="125">
        <f>'2B-COVID Revenues &amp; Expenses'!FB16</f>
        <v>0</v>
      </c>
      <c r="FC130" s="125">
        <f>'2B-COVID Revenues &amp; Expenses'!FC16</f>
        <v>0</v>
      </c>
      <c r="FD130" s="125">
        <f>'2B-COVID Revenues &amp; Expenses'!FD16</f>
        <v>0</v>
      </c>
      <c r="FE130" s="125">
        <f>'2B-COVID Revenues &amp; Expenses'!FE16</f>
        <v>0</v>
      </c>
      <c r="FF130" s="125">
        <f>'2B-COVID Revenues &amp; Expenses'!FF16</f>
        <v>0</v>
      </c>
      <c r="FG130" s="125">
        <f>'2B-COVID Revenues &amp; Expenses'!FG16</f>
        <v>0</v>
      </c>
      <c r="FH130" s="125">
        <f>'2B-COVID Revenues &amp; Expenses'!FH16</f>
        <v>0</v>
      </c>
      <c r="FI130" s="125">
        <f>'2B-COVID Revenues &amp; Expenses'!FI16</f>
        <v>0</v>
      </c>
      <c r="FJ130" s="125">
        <f>'2B-COVID Revenues &amp; Expenses'!FJ16</f>
        <v>0</v>
      </c>
      <c r="FK130" s="125">
        <f>'2B-COVID Revenues &amp; Expenses'!FK16</f>
        <v>0</v>
      </c>
      <c r="FL130" s="125">
        <f>'2B-COVID Revenues &amp; Expenses'!FL16</f>
        <v>0</v>
      </c>
      <c r="FM130" s="125">
        <f>'2B-COVID Revenues &amp; Expenses'!FM16</f>
        <v>0</v>
      </c>
      <c r="FN130" s="125">
        <f>'2B-COVID Revenues &amp; Expenses'!FN16</f>
        <v>0</v>
      </c>
      <c r="FO130" s="125">
        <f>'2B-COVID Revenues &amp; Expenses'!FO16</f>
        <v>0</v>
      </c>
      <c r="FP130" s="125">
        <f>'2B-COVID Revenues &amp; Expenses'!FP16</f>
        <v>0</v>
      </c>
      <c r="FQ130" s="125">
        <f>'2B-COVID Revenues &amp; Expenses'!FQ16</f>
        <v>0</v>
      </c>
      <c r="FR130" s="125">
        <f>'2B-COVID Revenues &amp; Expenses'!FR16</f>
        <v>0</v>
      </c>
      <c r="FS130" s="125">
        <f>'2B-COVID Revenues &amp; Expenses'!FS16</f>
        <v>0</v>
      </c>
      <c r="FT130" s="125">
        <f>'2B-COVID Revenues &amp; Expenses'!FT16</f>
        <v>0</v>
      </c>
      <c r="FU130" s="125">
        <f>'2B-COVID Revenues &amp; Expenses'!FU16</f>
        <v>0</v>
      </c>
      <c r="FV130" s="125">
        <f>'2B-COVID Revenues &amp; Expenses'!FV16</f>
        <v>0</v>
      </c>
      <c r="FW130" s="125">
        <f>'2B-COVID Revenues &amp; Expenses'!FW16</f>
        <v>0</v>
      </c>
      <c r="FX130" s="125">
        <f>'2B-COVID Revenues &amp; Expenses'!FX16</f>
        <v>0</v>
      </c>
      <c r="FY130" s="125">
        <f>'2B-COVID Revenues &amp; Expenses'!FY16</f>
        <v>0</v>
      </c>
      <c r="FZ130" s="125">
        <f>'2B-COVID Revenues &amp; Expenses'!FZ16</f>
        <v>0</v>
      </c>
      <c r="GA130" s="125">
        <f>'2B-COVID Revenues &amp; Expenses'!GA16</f>
        <v>0</v>
      </c>
      <c r="GB130" s="125">
        <f>'2B-COVID Revenues &amp; Expenses'!GB16</f>
        <v>0</v>
      </c>
      <c r="GC130" s="125">
        <f>'2B-COVID Revenues &amp; Expenses'!GC16</f>
        <v>0</v>
      </c>
      <c r="GD130" s="125">
        <f>'2B-COVID Revenues &amp; Expenses'!GD16</f>
        <v>0</v>
      </c>
      <c r="GE130" s="125">
        <f>'2B-COVID Revenues &amp; Expenses'!GE16</f>
        <v>0</v>
      </c>
      <c r="GF130" s="125">
        <f>'2B-COVID Revenues &amp; Expenses'!GF16</f>
        <v>0</v>
      </c>
      <c r="GG130" s="125">
        <f>'2B-COVID Revenues &amp; Expenses'!GG16</f>
        <v>0</v>
      </c>
      <c r="GH130" s="125">
        <f>'2B-COVID Revenues &amp; Expenses'!GH16</f>
        <v>0</v>
      </c>
      <c r="GI130" s="125">
        <f>'2B-COVID Revenues &amp; Expenses'!GI16</f>
        <v>0</v>
      </c>
      <c r="GJ130" s="125">
        <f>'2B-COVID Revenues &amp; Expenses'!GJ16</f>
        <v>0</v>
      </c>
      <c r="GK130" s="125">
        <f>'2B-COVID Revenues &amp; Expenses'!GK16</f>
        <v>0</v>
      </c>
      <c r="GL130" s="125">
        <f>'2B-COVID Revenues &amp; Expenses'!GL16</f>
        <v>0</v>
      </c>
      <c r="GM130" s="125">
        <f>'2B-COVID Revenues &amp; Expenses'!GM16</f>
        <v>0</v>
      </c>
      <c r="GN130" s="125">
        <f>'2B-COVID Revenues &amp; Expenses'!GN16</f>
        <v>0</v>
      </c>
      <c r="GO130" s="125">
        <f>'2B-COVID Revenues &amp; Expenses'!GO16</f>
        <v>0</v>
      </c>
      <c r="GP130" s="125">
        <f>'2B-COVID Revenues &amp; Expenses'!GP16</f>
        <v>0</v>
      </c>
      <c r="GQ130" s="125">
        <f>'2B-COVID Revenues &amp; Expenses'!GQ16</f>
        <v>0</v>
      </c>
      <c r="GR130" s="125">
        <f>'2B-COVID Revenues &amp; Expenses'!GR16</f>
        <v>0</v>
      </c>
      <c r="GS130" s="125">
        <f>'2B-COVID Revenues &amp; Expenses'!GS16</f>
        <v>0</v>
      </c>
      <c r="GT130" s="125">
        <f>'2B-COVID Revenues &amp; Expenses'!GT16</f>
        <v>0</v>
      </c>
      <c r="GU130" s="125">
        <f>'2B-COVID Revenues &amp; Expenses'!GU16</f>
        <v>0</v>
      </c>
      <c r="GV130" s="125">
        <f>'2B-COVID Revenues &amp; Expenses'!GV16</f>
        <v>0</v>
      </c>
      <c r="GW130" s="125">
        <f>'2B-COVID Revenues &amp; Expenses'!GW16</f>
        <v>0</v>
      </c>
      <c r="GX130" s="125">
        <f>'2B-COVID Revenues &amp; Expenses'!GX16</f>
        <v>0</v>
      </c>
      <c r="GY130" s="125">
        <f>'2B-COVID Revenues &amp; Expenses'!GY16</f>
        <v>0</v>
      </c>
      <c r="GZ130" s="125">
        <f>'2B-COVID Revenues &amp; Expenses'!GZ16</f>
        <v>0</v>
      </c>
      <c r="HA130" s="125">
        <f>'2B-COVID Revenues &amp; Expenses'!HA16</f>
        <v>0</v>
      </c>
    </row>
    <row r="131" spans="4:209" hidden="1" x14ac:dyDescent="0.25">
      <c r="E131" s="16" t="str">
        <f>'2B-COVID Revenues &amp; Expenses'!F17</f>
        <v>d)</v>
      </c>
      <c r="F131" s="16" t="str">
        <f>'2B-COVID Revenues &amp; Expenses'!G17</f>
        <v>Sub-Total (a+b+c=d)</v>
      </c>
      <c r="J131" s="125">
        <f>'2B-COVID Revenues &amp; Expenses'!J17</f>
        <v>0</v>
      </c>
      <c r="K131" s="125">
        <f>'2B-COVID Revenues &amp; Expenses'!K17</f>
        <v>0</v>
      </c>
      <c r="L131" s="125">
        <f>'2B-COVID Revenues &amp; Expenses'!L17</f>
        <v>0</v>
      </c>
      <c r="M131" s="125">
        <f>'2B-COVID Revenues &amp; Expenses'!M17</f>
        <v>0</v>
      </c>
      <c r="N131" s="125">
        <f>'2B-COVID Revenues &amp; Expenses'!N17</f>
        <v>0</v>
      </c>
      <c r="O131" s="125">
        <f>'2B-COVID Revenues &amp; Expenses'!O17</f>
        <v>0</v>
      </c>
      <c r="P131" s="125">
        <f>'2B-COVID Revenues &amp; Expenses'!P17</f>
        <v>0</v>
      </c>
      <c r="Q131" s="125">
        <f>'2B-COVID Revenues &amp; Expenses'!Q17</f>
        <v>0</v>
      </c>
      <c r="R131" s="125">
        <f>'2B-COVID Revenues &amp; Expenses'!R17</f>
        <v>0</v>
      </c>
      <c r="S131" s="125">
        <f>'2B-COVID Revenues &amp; Expenses'!S17</f>
        <v>0</v>
      </c>
      <c r="T131" s="125">
        <f>'2B-COVID Revenues &amp; Expenses'!T17</f>
        <v>0</v>
      </c>
      <c r="U131" s="125">
        <f>'2B-COVID Revenues &amp; Expenses'!U17</f>
        <v>0</v>
      </c>
      <c r="V131" s="125">
        <f>'2B-COVID Revenues &amp; Expenses'!V17</f>
        <v>0</v>
      </c>
      <c r="W131" s="125">
        <f>'2B-COVID Revenues &amp; Expenses'!W17</f>
        <v>0</v>
      </c>
      <c r="X131" s="125">
        <f>'2B-COVID Revenues &amp; Expenses'!X17</f>
        <v>0</v>
      </c>
      <c r="Y131" s="125">
        <f>'2B-COVID Revenues &amp; Expenses'!Y17</f>
        <v>0</v>
      </c>
      <c r="Z131" s="125">
        <f>'2B-COVID Revenues &amp; Expenses'!Z17</f>
        <v>0</v>
      </c>
      <c r="AA131" s="125">
        <f>'2B-COVID Revenues &amp; Expenses'!AA17</f>
        <v>0</v>
      </c>
      <c r="AB131" s="125">
        <f>'2B-COVID Revenues &amp; Expenses'!AB17</f>
        <v>0</v>
      </c>
      <c r="AC131" s="125">
        <f>'2B-COVID Revenues &amp; Expenses'!AC17</f>
        <v>0</v>
      </c>
      <c r="AD131" s="125">
        <f>'2B-COVID Revenues &amp; Expenses'!AD17</f>
        <v>0</v>
      </c>
      <c r="AE131" s="125">
        <f>'2B-COVID Revenues &amp; Expenses'!AE17</f>
        <v>0</v>
      </c>
      <c r="AF131" s="125">
        <f>'2B-COVID Revenues &amp; Expenses'!AF17</f>
        <v>0</v>
      </c>
      <c r="AG131" s="125">
        <f>'2B-COVID Revenues &amp; Expenses'!AG17</f>
        <v>0</v>
      </c>
      <c r="AH131" s="125">
        <f>'2B-COVID Revenues &amp; Expenses'!AH17</f>
        <v>0</v>
      </c>
      <c r="AI131" s="125">
        <f>'2B-COVID Revenues &amp; Expenses'!AI17</f>
        <v>0</v>
      </c>
      <c r="AJ131" s="125">
        <f>'2B-COVID Revenues &amp; Expenses'!AJ17</f>
        <v>0</v>
      </c>
      <c r="AK131" s="125">
        <f>'2B-COVID Revenues &amp; Expenses'!AK17</f>
        <v>0</v>
      </c>
      <c r="AL131" s="125">
        <f>'2B-COVID Revenues &amp; Expenses'!AL17</f>
        <v>0</v>
      </c>
      <c r="AM131" s="125">
        <f>'2B-COVID Revenues &amp; Expenses'!AM17</f>
        <v>0</v>
      </c>
      <c r="AN131" s="125">
        <f>'2B-COVID Revenues &amp; Expenses'!AN17</f>
        <v>0</v>
      </c>
      <c r="AO131" s="125">
        <f>'2B-COVID Revenues &amp; Expenses'!AO17</f>
        <v>0</v>
      </c>
      <c r="AP131" s="125">
        <f>'2B-COVID Revenues &amp; Expenses'!AP17</f>
        <v>0</v>
      </c>
      <c r="AQ131" s="125">
        <f>'2B-COVID Revenues &amp; Expenses'!AQ17</f>
        <v>0</v>
      </c>
      <c r="AR131" s="125">
        <f>'2B-COVID Revenues &amp; Expenses'!AR17</f>
        <v>0</v>
      </c>
      <c r="AS131" s="125">
        <f>'2B-COVID Revenues &amp; Expenses'!AS17</f>
        <v>0</v>
      </c>
      <c r="AT131" s="125">
        <f>'2B-COVID Revenues &amp; Expenses'!AT17</f>
        <v>0</v>
      </c>
      <c r="AU131" s="125">
        <f>'2B-COVID Revenues &amp; Expenses'!AU17</f>
        <v>0</v>
      </c>
      <c r="AV131" s="125">
        <f>'2B-COVID Revenues &amp; Expenses'!AV17</f>
        <v>0</v>
      </c>
      <c r="AW131" s="125">
        <f>'2B-COVID Revenues &amp; Expenses'!AW17</f>
        <v>0</v>
      </c>
      <c r="AX131" s="125">
        <f>'2B-COVID Revenues &amp; Expenses'!AX17</f>
        <v>0</v>
      </c>
      <c r="AY131" s="125">
        <f>'2B-COVID Revenues &amp; Expenses'!AY17</f>
        <v>0</v>
      </c>
      <c r="AZ131" s="125">
        <f>'2B-COVID Revenues &amp; Expenses'!AZ17</f>
        <v>0</v>
      </c>
      <c r="BA131" s="125">
        <f>'2B-COVID Revenues &amp; Expenses'!BA17</f>
        <v>0</v>
      </c>
      <c r="BB131" s="125">
        <f>'2B-COVID Revenues &amp; Expenses'!BB17</f>
        <v>0</v>
      </c>
      <c r="BC131" s="125">
        <f>'2B-COVID Revenues &amp; Expenses'!BC17</f>
        <v>0</v>
      </c>
      <c r="BD131" s="125">
        <f>'2B-COVID Revenues &amp; Expenses'!BD17</f>
        <v>0</v>
      </c>
      <c r="BE131" s="125">
        <f>'2B-COVID Revenues &amp; Expenses'!BE17</f>
        <v>0</v>
      </c>
      <c r="BF131" s="125">
        <f>'2B-COVID Revenues &amp; Expenses'!BF17</f>
        <v>0</v>
      </c>
      <c r="BG131" s="125">
        <f>'2B-COVID Revenues &amp; Expenses'!BG17</f>
        <v>0</v>
      </c>
      <c r="BH131" s="125">
        <f>'2B-COVID Revenues &amp; Expenses'!BH17</f>
        <v>0</v>
      </c>
      <c r="BI131" s="125">
        <f>'2B-COVID Revenues &amp; Expenses'!BI17</f>
        <v>0</v>
      </c>
      <c r="BJ131" s="125">
        <f>'2B-COVID Revenues &amp; Expenses'!BJ17</f>
        <v>0</v>
      </c>
      <c r="BK131" s="125">
        <f>'2B-COVID Revenues &amp; Expenses'!BK17</f>
        <v>0</v>
      </c>
      <c r="BL131" s="125">
        <f>'2B-COVID Revenues &amp; Expenses'!BL17</f>
        <v>0</v>
      </c>
      <c r="BM131" s="125">
        <f>'2B-COVID Revenues &amp; Expenses'!BM17</f>
        <v>0</v>
      </c>
      <c r="BN131" s="125">
        <f>'2B-COVID Revenues &amp; Expenses'!BN17</f>
        <v>0</v>
      </c>
      <c r="BO131" s="125">
        <f>'2B-COVID Revenues &amp; Expenses'!BO17</f>
        <v>0</v>
      </c>
      <c r="BP131" s="125">
        <f>'2B-COVID Revenues &amp; Expenses'!BP17</f>
        <v>0</v>
      </c>
      <c r="BQ131" s="125">
        <f>'2B-COVID Revenues &amp; Expenses'!BQ17</f>
        <v>0</v>
      </c>
      <c r="BR131" s="125">
        <f>'2B-COVID Revenues &amp; Expenses'!BR17</f>
        <v>0</v>
      </c>
      <c r="BS131" s="125">
        <f>'2B-COVID Revenues &amp; Expenses'!BS17</f>
        <v>0</v>
      </c>
      <c r="BT131" s="125">
        <f>'2B-COVID Revenues &amp; Expenses'!BT17</f>
        <v>0</v>
      </c>
      <c r="BU131" s="125">
        <f>'2B-COVID Revenues &amp; Expenses'!BU17</f>
        <v>0</v>
      </c>
      <c r="BV131" s="125">
        <f>'2B-COVID Revenues &amp; Expenses'!BV17</f>
        <v>0</v>
      </c>
      <c r="BW131" s="125">
        <f>'2B-COVID Revenues &amp; Expenses'!BW17</f>
        <v>0</v>
      </c>
      <c r="BX131" s="125">
        <f>'2B-COVID Revenues &amp; Expenses'!BX17</f>
        <v>0</v>
      </c>
      <c r="BY131" s="125">
        <f>'2B-COVID Revenues &amp; Expenses'!BY17</f>
        <v>0</v>
      </c>
      <c r="BZ131" s="125">
        <f>'2B-COVID Revenues &amp; Expenses'!BZ17</f>
        <v>0</v>
      </c>
      <c r="CA131" s="125">
        <f>'2B-COVID Revenues &amp; Expenses'!CA17</f>
        <v>0</v>
      </c>
      <c r="CB131" s="125">
        <f>'2B-COVID Revenues &amp; Expenses'!CB17</f>
        <v>0</v>
      </c>
      <c r="CC131" s="125">
        <f>'2B-COVID Revenues &amp; Expenses'!CC17</f>
        <v>0</v>
      </c>
      <c r="CD131" s="125">
        <f>'2B-COVID Revenues &amp; Expenses'!CD17</f>
        <v>0</v>
      </c>
      <c r="CE131" s="125">
        <f>'2B-COVID Revenues &amp; Expenses'!CE17</f>
        <v>0</v>
      </c>
      <c r="CF131" s="125">
        <f>'2B-COVID Revenues &amp; Expenses'!CF17</f>
        <v>0</v>
      </c>
      <c r="CG131" s="125">
        <f>'2B-COVID Revenues &amp; Expenses'!CG17</f>
        <v>0</v>
      </c>
      <c r="CH131" s="125">
        <f>'2B-COVID Revenues &amp; Expenses'!CH17</f>
        <v>0</v>
      </c>
      <c r="CI131" s="125">
        <f>'2B-COVID Revenues &amp; Expenses'!CI17</f>
        <v>0</v>
      </c>
      <c r="CJ131" s="125">
        <f>'2B-COVID Revenues &amp; Expenses'!CJ17</f>
        <v>0</v>
      </c>
      <c r="CK131" s="125">
        <f>'2B-COVID Revenues &amp; Expenses'!CK17</f>
        <v>0</v>
      </c>
      <c r="CL131" s="125">
        <f>'2B-COVID Revenues &amp; Expenses'!CL17</f>
        <v>0</v>
      </c>
      <c r="CM131" s="125">
        <f>'2B-COVID Revenues &amp; Expenses'!CM17</f>
        <v>0</v>
      </c>
      <c r="CN131" s="125">
        <f>'2B-COVID Revenues &amp; Expenses'!CN17</f>
        <v>0</v>
      </c>
      <c r="CO131" s="125">
        <f>'2B-COVID Revenues &amp; Expenses'!CO17</f>
        <v>0</v>
      </c>
      <c r="CP131" s="125">
        <f>'2B-COVID Revenues &amp; Expenses'!CP17</f>
        <v>0</v>
      </c>
      <c r="CQ131" s="125">
        <f>'2B-COVID Revenues &amp; Expenses'!CQ17</f>
        <v>0</v>
      </c>
      <c r="CR131" s="125">
        <f>'2B-COVID Revenues &amp; Expenses'!CR17</f>
        <v>0</v>
      </c>
      <c r="CS131" s="125">
        <f>'2B-COVID Revenues &amp; Expenses'!CS17</f>
        <v>0</v>
      </c>
      <c r="CT131" s="125">
        <f>'2B-COVID Revenues &amp; Expenses'!CT17</f>
        <v>0</v>
      </c>
      <c r="CU131" s="125">
        <f>'2B-COVID Revenues &amp; Expenses'!CU17</f>
        <v>0</v>
      </c>
      <c r="CV131" s="125">
        <f>'2B-COVID Revenues &amp; Expenses'!CV17</f>
        <v>0</v>
      </c>
      <c r="CW131" s="125">
        <f>'2B-COVID Revenues &amp; Expenses'!CW17</f>
        <v>0</v>
      </c>
      <c r="CX131" s="125">
        <f>'2B-COVID Revenues &amp; Expenses'!CX17</f>
        <v>0</v>
      </c>
      <c r="CY131" s="125">
        <f>'2B-COVID Revenues &amp; Expenses'!CY17</f>
        <v>0</v>
      </c>
      <c r="CZ131" s="125">
        <f>'2B-COVID Revenues &amp; Expenses'!CZ17</f>
        <v>0</v>
      </c>
      <c r="DA131" s="125">
        <f>'2B-COVID Revenues &amp; Expenses'!DA17</f>
        <v>0</v>
      </c>
      <c r="DB131" s="125">
        <f>'2B-COVID Revenues &amp; Expenses'!DB17</f>
        <v>0</v>
      </c>
      <c r="DC131" s="125">
        <f>'2B-COVID Revenues &amp; Expenses'!DC17</f>
        <v>0</v>
      </c>
      <c r="DD131" s="125">
        <f>'2B-COVID Revenues &amp; Expenses'!DD17</f>
        <v>0</v>
      </c>
      <c r="DE131" s="125">
        <f>'2B-COVID Revenues &amp; Expenses'!DE17</f>
        <v>0</v>
      </c>
      <c r="DF131" s="125">
        <f>'2B-COVID Revenues &amp; Expenses'!DF17</f>
        <v>0</v>
      </c>
      <c r="DG131" s="125">
        <f>'2B-COVID Revenues &amp; Expenses'!DG17</f>
        <v>0</v>
      </c>
      <c r="DH131" s="125">
        <f>'2B-COVID Revenues &amp; Expenses'!DH17</f>
        <v>0</v>
      </c>
      <c r="DI131" s="125">
        <f>'2B-COVID Revenues &amp; Expenses'!DI17</f>
        <v>0</v>
      </c>
      <c r="DJ131" s="125">
        <f>'2B-COVID Revenues &amp; Expenses'!DJ17</f>
        <v>0</v>
      </c>
      <c r="DK131" s="125">
        <f>'2B-COVID Revenues &amp; Expenses'!DK17</f>
        <v>0</v>
      </c>
      <c r="DL131" s="125">
        <f>'2B-COVID Revenues &amp; Expenses'!DL17</f>
        <v>0</v>
      </c>
      <c r="DM131" s="125">
        <f>'2B-COVID Revenues &amp; Expenses'!DM17</f>
        <v>0</v>
      </c>
      <c r="DN131" s="125">
        <f>'2B-COVID Revenues &amp; Expenses'!DN17</f>
        <v>0</v>
      </c>
      <c r="DO131" s="125">
        <f>'2B-COVID Revenues &amp; Expenses'!DO17</f>
        <v>0</v>
      </c>
      <c r="DP131" s="125">
        <f>'2B-COVID Revenues &amp; Expenses'!DP17</f>
        <v>0</v>
      </c>
      <c r="DQ131" s="125">
        <f>'2B-COVID Revenues &amp; Expenses'!DQ17</f>
        <v>0</v>
      </c>
      <c r="DR131" s="125">
        <f>'2B-COVID Revenues &amp; Expenses'!DR17</f>
        <v>0</v>
      </c>
      <c r="DS131" s="125">
        <f>'2B-COVID Revenues &amp; Expenses'!DS17</f>
        <v>0</v>
      </c>
      <c r="DT131" s="125">
        <f>'2B-COVID Revenues &amp; Expenses'!DT17</f>
        <v>0</v>
      </c>
      <c r="DU131" s="125">
        <f>'2B-COVID Revenues &amp; Expenses'!DU17</f>
        <v>0</v>
      </c>
      <c r="DV131" s="125">
        <f>'2B-COVID Revenues &amp; Expenses'!DV17</f>
        <v>0</v>
      </c>
      <c r="DW131" s="125">
        <f>'2B-COVID Revenues &amp; Expenses'!DW17</f>
        <v>0</v>
      </c>
      <c r="DX131" s="125">
        <f>'2B-COVID Revenues &amp; Expenses'!DX17</f>
        <v>0</v>
      </c>
      <c r="DY131" s="125">
        <f>'2B-COVID Revenues &amp; Expenses'!DY17</f>
        <v>0</v>
      </c>
      <c r="DZ131" s="125">
        <f>'2B-COVID Revenues &amp; Expenses'!DZ17</f>
        <v>0</v>
      </c>
      <c r="EA131" s="125">
        <f>'2B-COVID Revenues &amp; Expenses'!EA17</f>
        <v>0</v>
      </c>
      <c r="EB131" s="125">
        <f>'2B-COVID Revenues &amp; Expenses'!EB17</f>
        <v>0</v>
      </c>
      <c r="EC131" s="125">
        <f>'2B-COVID Revenues &amp; Expenses'!EC17</f>
        <v>0</v>
      </c>
      <c r="ED131" s="125">
        <f>'2B-COVID Revenues &amp; Expenses'!ED17</f>
        <v>0</v>
      </c>
      <c r="EE131" s="125">
        <f>'2B-COVID Revenues &amp; Expenses'!EE17</f>
        <v>0</v>
      </c>
      <c r="EF131" s="125">
        <f>'2B-COVID Revenues &amp; Expenses'!EF17</f>
        <v>0</v>
      </c>
      <c r="EG131" s="125">
        <f>'2B-COVID Revenues &amp; Expenses'!EG17</f>
        <v>0</v>
      </c>
      <c r="EH131" s="125">
        <f>'2B-COVID Revenues &amp; Expenses'!EH17</f>
        <v>0</v>
      </c>
      <c r="EI131" s="125">
        <f>'2B-COVID Revenues &amp; Expenses'!EI17</f>
        <v>0</v>
      </c>
      <c r="EJ131" s="125">
        <f>'2B-COVID Revenues &amp; Expenses'!EJ17</f>
        <v>0</v>
      </c>
      <c r="EK131" s="125">
        <f>'2B-COVID Revenues &amp; Expenses'!EK17</f>
        <v>0</v>
      </c>
      <c r="EL131" s="125">
        <f>'2B-COVID Revenues &amp; Expenses'!EL17</f>
        <v>0</v>
      </c>
      <c r="EM131" s="125">
        <f>'2B-COVID Revenues &amp; Expenses'!EM17</f>
        <v>0</v>
      </c>
      <c r="EN131" s="125">
        <f>'2B-COVID Revenues &amp; Expenses'!EN17</f>
        <v>0</v>
      </c>
      <c r="EO131" s="125">
        <f>'2B-COVID Revenues &amp; Expenses'!EO17</f>
        <v>0</v>
      </c>
      <c r="EP131" s="125">
        <f>'2B-COVID Revenues &amp; Expenses'!EP17</f>
        <v>0</v>
      </c>
      <c r="EQ131" s="125">
        <f>'2B-COVID Revenues &amp; Expenses'!EQ17</f>
        <v>0</v>
      </c>
      <c r="ER131" s="125">
        <f>'2B-COVID Revenues &amp; Expenses'!ER17</f>
        <v>0</v>
      </c>
      <c r="ES131" s="125">
        <f>'2B-COVID Revenues &amp; Expenses'!ES17</f>
        <v>0</v>
      </c>
      <c r="ET131" s="125">
        <f>'2B-COVID Revenues &amp; Expenses'!ET17</f>
        <v>0</v>
      </c>
      <c r="EU131" s="125">
        <f>'2B-COVID Revenues &amp; Expenses'!EU17</f>
        <v>0</v>
      </c>
      <c r="EV131" s="125">
        <f>'2B-COVID Revenues &amp; Expenses'!EV17</f>
        <v>0</v>
      </c>
      <c r="EW131" s="125">
        <f>'2B-COVID Revenues &amp; Expenses'!EW17</f>
        <v>0</v>
      </c>
      <c r="EX131" s="125">
        <f>'2B-COVID Revenues &amp; Expenses'!EX17</f>
        <v>0</v>
      </c>
      <c r="EY131" s="125">
        <f>'2B-COVID Revenues &amp; Expenses'!EY17</f>
        <v>0</v>
      </c>
      <c r="EZ131" s="125">
        <f>'2B-COVID Revenues &amp; Expenses'!EZ17</f>
        <v>0</v>
      </c>
      <c r="FA131" s="125">
        <f>'2B-COVID Revenues &amp; Expenses'!FA17</f>
        <v>0</v>
      </c>
      <c r="FB131" s="125">
        <f>'2B-COVID Revenues &amp; Expenses'!FB17</f>
        <v>0</v>
      </c>
      <c r="FC131" s="125">
        <f>'2B-COVID Revenues &amp; Expenses'!FC17</f>
        <v>0</v>
      </c>
      <c r="FD131" s="125">
        <f>'2B-COVID Revenues &amp; Expenses'!FD17</f>
        <v>0</v>
      </c>
      <c r="FE131" s="125">
        <f>'2B-COVID Revenues &amp; Expenses'!FE17</f>
        <v>0</v>
      </c>
      <c r="FF131" s="125">
        <f>'2B-COVID Revenues &amp; Expenses'!FF17</f>
        <v>0</v>
      </c>
      <c r="FG131" s="125">
        <f>'2B-COVID Revenues &amp; Expenses'!FG17</f>
        <v>0</v>
      </c>
      <c r="FH131" s="125">
        <f>'2B-COVID Revenues &amp; Expenses'!FH17</f>
        <v>0</v>
      </c>
      <c r="FI131" s="125">
        <f>'2B-COVID Revenues &amp; Expenses'!FI17</f>
        <v>0</v>
      </c>
      <c r="FJ131" s="125">
        <f>'2B-COVID Revenues &amp; Expenses'!FJ17</f>
        <v>0</v>
      </c>
      <c r="FK131" s="125">
        <f>'2B-COVID Revenues &amp; Expenses'!FK17</f>
        <v>0</v>
      </c>
      <c r="FL131" s="125">
        <f>'2B-COVID Revenues &amp; Expenses'!FL17</f>
        <v>0</v>
      </c>
      <c r="FM131" s="125">
        <f>'2B-COVID Revenues &amp; Expenses'!FM17</f>
        <v>0</v>
      </c>
      <c r="FN131" s="125">
        <f>'2B-COVID Revenues &amp; Expenses'!FN17</f>
        <v>0</v>
      </c>
      <c r="FO131" s="125">
        <f>'2B-COVID Revenues &amp; Expenses'!FO17</f>
        <v>0</v>
      </c>
      <c r="FP131" s="125">
        <f>'2B-COVID Revenues &amp; Expenses'!FP17</f>
        <v>0</v>
      </c>
      <c r="FQ131" s="125">
        <f>'2B-COVID Revenues &amp; Expenses'!FQ17</f>
        <v>0</v>
      </c>
      <c r="FR131" s="125">
        <f>'2B-COVID Revenues &amp; Expenses'!FR17</f>
        <v>0</v>
      </c>
      <c r="FS131" s="125">
        <f>'2B-COVID Revenues &amp; Expenses'!FS17</f>
        <v>0</v>
      </c>
      <c r="FT131" s="125">
        <f>'2B-COVID Revenues &amp; Expenses'!FT17</f>
        <v>0</v>
      </c>
      <c r="FU131" s="125">
        <f>'2B-COVID Revenues &amp; Expenses'!FU17</f>
        <v>0</v>
      </c>
      <c r="FV131" s="125">
        <f>'2B-COVID Revenues &amp; Expenses'!FV17</f>
        <v>0</v>
      </c>
      <c r="FW131" s="125">
        <f>'2B-COVID Revenues &amp; Expenses'!FW17</f>
        <v>0</v>
      </c>
      <c r="FX131" s="125">
        <f>'2B-COVID Revenues &amp; Expenses'!FX17</f>
        <v>0</v>
      </c>
      <c r="FY131" s="125">
        <f>'2B-COVID Revenues &amp; Expenses'!FY17</f>
        <v>0</v>
      </c>
      <c r="FZ131" s="125">
        <f>'2B-COVID Revenues &amp; Expenses'!FZ17</f>
        <v>0</v>
      </c>
      <c r="GA131" s="125">
        <f>'2B-COVID Revenues &amp; Expenses'!GA17</f>
        <v>0</v>
      </c>
      <c r="GB131" s="125">
        <f>'2B-COVID Revenues &amp; Expenses'!GB17</f>
        <v>0</v>
      </c>
      <c r="GC131" s="125">
        <f>'2B-COVID Revenues &amp; Expenses'!GC17</f>
        <v>0</v>
      </c>
      <c r="GD131" s="125">
        <f>'2B-COVID Revenues &amp; Expenses'!GD17</f>
        <v>0</v>
      </c>
      <c r="GE131" s="125">
        <f>'2B-COVID Revenues &amp; Expenses'!GE17</f>
        <v>0</v>
      </c>
      <c r="GF131" s="125">
        <f>'2B-COVID Revenues &amp; Expenses'!GF17</f>
        <v>0</v>
      </c>
      <c r="GG131" s="125">
        <f>'2B-COVID Revenues &amp; Expenses'!GG17</f>
        <v>0</v>
      </c>
      <c r="GH131" s="125">
        <f>'2B-COVID Revenues &amp; Expenses'!GH17</f>
        <v>0</v>
      </c>
      <c r="GI131" s="125">
        <f>'2B-COVID Revenues &amp; Expenses'!GI17</f>
        <v>0</v>
      </c>
      <c r="GJ131" s="125">
        <f>'2B-COVID Revenues &amp; Expenses'!GJ17</f>
        <v>0</v>
      </c>
      <c r="GK131" s="125">
        <f>'2B-COVID Revenues &amp; Expenses'!GK17</f>
        <v>0</v>
      </c>
      <c r="GL131" s="125">
        <f>'2B-COVID Revenues &amp; Expenses'!GL17</f>
        <v>0</v>
      </c>
      <c r="GM131" s="125">
        <f>'2B-COVID Revenues &amp; Expenses'!GM17</f>
        <v>0</v>
      </c>
      <c r="GN131" s="125">
        <f>'2B-COVID Revenues &amp; Expenses'!GN17</f>
        <v>0</v>
      </c>
      <c r="GO131" s="125">
        <f>'2B-COVID Revenues &amp; Expenses'!GO17</f>
        <v>0</v>
      </c>
      <c r="GP131" s="125">
        <f>'2B-COVID Revenues &amp; Expenses'!GP17</f>
        <v>0</v>
      </c>
      <c r="GQ131" s="125">
        <f>'2B-COVID Revenues &amp; Expenses'!GQ17</f>
        <v>0</v>
      </c>
      <c r="GR131" s="125">
        <f>'2B-COVID Revenues &amp; Expenses'!GR17</f>
        <v>0</v>
      </c>
      <c r="GS131" s="125">
        <f>'2B-COVID Revenues &amp; Expenses'!GS17</f>
        <v>0</v>
      </c>
      <c r="GT131" s="125">
        <f>'2B-COVID Revenues &amp; Expenses'!GT17</f>
        <v>0</v>
      </c>
      <c r="GU131" s="125">
        <f>'2B-COVID Revenues &amp; Expenses'!GU17</f>
        <v>0</v>
      </c>
      <c r="GV131" s="125">
        <f>'2B-COVID Revenues &amp; Expenses'!GV17</f>
        <v>0</v>
      </c>
      <c r="GW131" s="125">
        <f>'2B-COVID Revenues &amp; Expenses'!GW17</f>
        <v>0</v>
      </c>
      <c r="GX131" s="125">
        <f>'2B-COVID Revenues &amp; Expenses'!GX17</f>
        <v>0</v>
      </c>
      <c r="GY131" s="125">
        <f>'2B-COVID Revenues &amp; Expenses'!GY17</f>
        <v>0</v>
      </c>
      <c r="GZ131" s="125">
        <f>'2B-COVID Revenues &amp; Expenses'!GZ17</f>
        <v>0</v>
      </c>
      <c r="HA131" s="125">
        <f>'2B-COVID Revenues &amp; Expenses'!HA17</f>
        <v>0</v>
      </c>
    </row>
    <row r="132" spans="4:209" hidden="1" x14ac:dyDescent="0.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5"/>
      <c r="BA132" s="125"/>
      <c r="BB132" s="125"/>
      <c r="BC132" s="125"/>
      <c r="BD132" s="125"/>
      <c r="BE132" s="125"/>
      <c r="BF132" s="125"/>
      <c r="BG132" s="125"/>
      <c r="BH132" s="125"/>
      <c r="BI132" s="125"/>
      <c r="BJ132" s="125"/>
      <c r="BK132" s="125"/>
      <c r="BL132" s="125"/>
      <c r="BM132" s="125"/>
      <c r="BN132" s="125"/>
      <c r="BO132" s="125"/>
      <c r="BP132" s="125"/>
      <c r="BQ132" s="125"/>
      <c r="BR132" s="125"/>
      <c r="BS132" s="125"/>
      <c r="BT132" s="125"/>
      <c r="BU132" s="125"/>
      <c r="BV132" s="125"/>
      <c r="BW132" s="125"/>
      <c r="BX132" s="125"/>
      <c r="BY132" s="125"/>
      <c r="BZ132" s="125"/>
      <c r="CA132" s="125"/>
      <c r="CB132" s="125"/>
      <c r="CC132" s="125"/>
      <c r="CD132" s="125"/>
      <c r="CE132" s="125"/>
      <c r="CF132" s="125"/>
      <c r="CG132" s="125"/>
      <c r="CH132" s="125"/>
      <c r="CI132" s="125"/>
      <c r="CJ132" s="125"/>
      <c r="CK132" s="125"/>
      <c r="CL132" s="125"/>
      <c r="CM132" s="125"/>
      <c r="CN132" s="125"/>
      <c r="CO132" s="125"/>
      <c r="CP132" s="125"/>
      <c r="CQ132" s="125"/>
      <c r="CR132" s="125"/>
      <c r="CS132" s="125"/>
      <c r="CT132" s="125"/>
      <c r="CU132" s="125"/>
      <c r="CV132" s="125"/>
      <c r="CW132" s="125"/>
      <c r="CX132" s="125"/>
      <c r="CY132" s="125"/>
      <c r="CZ132" s="125"/>
      <c r="DA132" s="125"/>
      <c r="DB132" s="125"/>
      <c r="DC132" s="125"/>
      <c r="DD132" s="125"/>
      <c r="DE132" s="125"/>
      <c r="DF132" s="125"/>
      <c r="DG132" s="125"/>
      <c r="DH132" s="125"/>
      <c r="DI132" s="125"/>
      <c r="DJ132" s="125"/>
      <c r="DK132" s="125"/>
      <c r="DL132" s="125"/>
      <c r="DM132" s="125"/>
      <c r="DN132" s="125"/>
      <c r="DO132" s="125"/>
      <c r="DP132" s="125"/>
      <c r="DQ132" s="125"/>
      <c r="DR132" s="125"/>
      <c r="DS132" s="125"/>
      <c r="DT132" s="125"/>
      <c r="DU132" s="125"/>
      <c r="DV132" s="125"/>
      <c r="DW132" s="125"/>
      <c r="DX132" s="125"/>
      <c r="DY132" s="125"/>
      <c r="DZ132" s="125"/>
      <c r="EA132" s="125"/>
      <c r="EB132" s="125"/>
      <c r="EC132" s="125"/>
      <c r="ED132" s="125"/>
      <c r="EE132" s="125"/>
      <c r="EF132" s="125"/>
      <c r="EG132" s="125"/>
      <c r="EH132" s="125"/>
      <c r="EI132" s="125"/>
      <c r="EJ132" s="125"/>
      <c r="EK132" s="125"/>
      <c r="EL132" s="125"/>
      <c r="EM132" s="125"/>
      <c r="EN132" s="125"/>
      <c r="EO132" s="125"/>
      <c r="EP132" s="125"/>
      <c r="EQ132" s="125"/>
      <c r="ER132" s="125"/>
      <c r="ES132" s="125"/>
      <c r="ET132" s="125"/>
      <c r="EU132" s="125"/>
      <c r="EV132" s="125"/>
      <c r="EW132" s="125"/>
      <c r="EX132" s="125"/>
      <c r="EY132" s="125"/>
      <c r="EZ132" s="125"/>
      <c r="FA132" s="125"/>
      <c r="FB132" s="125"/>
      <c r="FC132" s="125"/>
      <c r="FD132" s="125"/>
      <c r="FE132" s="125"/>
      <c r="FF132" s="125"/>
      <c r="FG132" s="125"/>
      <c r="FH132" s="125"/>
      <c r="FI132" s="125"/>
      <c r="FJ132" s="125"/>
      <c r="FK132" s="125"/>
      <c r="FL132" s="125"/>
      <c r="FM132" s="125"/>
      <c r="FN132" s="125"/>
      <c r="FO132" s="125"/>
      <c r="FP132" s="125"/>
      <c r="FQ132" s="125"/>
      <c r="FR132" s="125"/>
      <c r="FS132" s="125"/>
      <c r="FT132" s="125"/>
      <c r="FU132" s="125"/>
      <c r="FV132" s="125"/>
      <c r="FW132" s="125"/>
      <c r="FX132" s="125"/>
      <c r="FY132" s="125"/>
      <c r="FZ132" s="125"/>
      <c r="GA132" s="125"/>
      <c r="GB132" s="125"/>
      <c r="GC132" s="125"/>
      <c r="GD132" s="125"/>
      <c r="GE132" s="125"/>
      <c r="GF132" s="125"/>
      <c r="GG132" s="125"/>
      <c r="GH132" s="125"/>
      <c r="GI132" s="125"/>
      <c r="GJ132" s="125"/>
      <c r="GK132" s="125"/>
      <c r="GL132" s="125"/>
      <c r="GM132" s="125"/>
      <c r="GN132" s="125"/>
      <c r="GO132" s="125"/>
      <c r="GP132" s="125"/>
      <c r="GQ132" s="125"/>
      <c r="GR132" s="125"/>
      <c r="GS132" s="125"/>
      <c r="GT132" s="125"/>
      <c r="GU132" s="125"/>
      <c r="GV132" s="125"/>
      <c r="GW132" s="125"/>
      <c r="GX132" s="125"/>
      <c r="GY132" s="125"/>
      <c r="GZ132" s="125"/>
      <c r="HA132" s="125"/>
    </row>
    <row r="133" spans="4:209" hidden="1" x14ac:dyDescent="0.25">
      <c r="D133" s="11" t="str">
        <f>'2B-COVID Revenues &amp; Expenses'!D18</f>
        <v>B)</v>
      </c>
      <c r="E133" s="11" t="str">
        <f>'2B-COVID Revenues &amp; Expenses'!E18</f>
        <v>COVID-19 Expenses</v>
      </c>
    </row>
    <row r="134" spans="4:209" hidden="1" x14ac:dyDescent="0.25">
      <c r="E134" s="16" t="str">
        <f>'2B-COVID Revenues &amp; Expenses'!F20</f>
        <v>a)</v>
      </c>
      <c r="F134" s="16" t="str">
        <f>'2B-COVID Revenues &amp; Expenses'!G20</f>
        <v xml:space="preserve">Labor (Include wages, agency costs, enhanced benefits, payroll taxes, etc.) </v>
      </c>
      <c r="J134" s="125">
        <f>'2B-COVID Revenues &amp; Expenses'!J20</f>
        <v>0</v>
      </c>
      <c r="K134" s="125">
        <f>'2B-COVID Revenues &amp; Expenses'!K20</f>
        <v>0</v>
      </c>
      <c r="L134" s="125">
        <f>'2B-COVID Revenues &amp; Expenses'!L20</f>
        <v>0</v>
      </c>
      <c r="M134" s="125">
        <f>'2B-COVID Revenues &amp; Expenses'!M20</f>
        <v>0</v>
      </c>
      <c r="N134" s="125">
        <f>'2B-COVID Revenues &amp; Expenses'!N20</f>
        <v>0</v>
      </c>
      <c r="O134" s="125">
        <f>'2B-COVID Revenues &amp; Expenses'!O20</f>
        <v>0</v>
      </c>
      <c r="P134" s="125">
        <f>'2B-COVID Revenues &amp; Expenses'!P20</f>
        <v>0</v>
      </c>
      <c r="Q134" s="125">
        <f>'2B-COVID Revenues &amp; Expenses'!Q20</f>
        <v>0</v>
      </c>
      <c r="R134" s="125">
        <f>'2B-COVID Revenues &amp; Expenses'!R20</f>
        <v>0</v>
      </c>
      <c r="S134" s="125">
        <f>'2B-COVID Revenues &amp; Expenses'!S20</f>
        <v>0</v>
      </c>
      <c r="T134" s="125">
        <f>'2B-COVID Revenues &amp; Expenses'!T20</f>
        <v>0</v>
      </c>
      <c r="U134" s="125">
        <f>'2B-COVID Revenues &amp; Expenses'!U20</f>
        <v>0</v>
      </c>
      <c r="V134" s="125">
        <f>'2B-COVID Revenues &amp; Expenses'!V20</f>
        <v>0</v>
      </c>
      <c r="W134" s="125">
        <f>'2B-COVID Revenues &amp; Expenses'!W20</f>
        <v>0</v>
      </c>
      <c r="X134" s="125">
        <f>'2B-COVID Revenues &amp; Expenses'!X20</f>
        <v>0</v>
      </c>
      <c r="Y134" s="125">
        <f>'2B-COVID Revenues &amp; Expenses'!Y20</f>
        <v>0</v>
      </c>
      <c r="Z134" s="125">
        <f>'2B-COVID Revenues &amp; Expenses'!Z20</f>
        <v>0</v>
      </c>
      <c r="AA134" s="125">
        <f>'2B-COVID Revenues &amp; Expenses'!AA20</f>
        <v>0</v>
      </c>
      <c r="AB134" s="125">
        <f>'2B-COVID Revenues &amp; Expenses'!AB20</f>
        <v>0</v>
      </c>
      <c r="AC134" s="125">
        <f>'2B-COVID Revenues &amp; Expenses'!AC20</f>
        <v>0</v>
      </c>
      <c r="AD134" s="125">
        <f>'2B-COVID Revenues &amp; Expenses'!AD20</f>
        <v>0</v>
      </c>
      <c r="AE134" s="125">
        <f>'2B-COVID Revenues &amp; Expenses'!AE20</f>
        <v>0</v>
      </c>
      <c r="AF134" s="125">
        <f>'2B-COVID Revenues &amp; Expenses'!AF20</f>
        <v>0</v>
      </c>
      <c r="AG134" s="125">
        <f>'2B-COVID Revenues &amp; Expenses'!AG20</f>
        <v>0</v>
      </c>
      <c r="AH134" s="125">
        <f>'2B-COVID Revenues &amp; Expenses'!AH20</f>
        <v>0</v>
      </c>
      <c r="AI134" s="125">
        <f>'2B-COVID Revenues &amp; Expenses'!AI20</f>
        <v>0</v>
      </c>
      <c r="AJ134" s="125">
        <f>'2B-COVID Revenues &amp; Expenses'!AJ20</f>
        <v>0</v>
      </c>
      <c r="AK134" s="125">
        <f>'2B-COVID Revenues &amp; Expenses'!AK20</f>
        <v>0</v>
      </c>
      <c r="AL134" s="125">
        <f>'2B-COVID Revenues &amp; Expenses'!AL20</f>
        <v>0</v>
      </c>
      <c r="AM134" s="125">
        <f>'2B-COVID Revenues &amp; Expenses'!AM20</f>
        <v>0</v>
      </c>
      <c r="AN134" s="125">
        <f>'2B-COVID Revenues &amp; Expenses'!AN20</f>
        <v>0</v>
      </c>
      <c r="AO134" s="125">
        <f>'2B-COVID Revenues &amp; Expenses'!AO20</f>
        <v>0</v>
      </c>
      <c r="AP134" s="125">
        <f>'2B-COVID Revenues &amp; Expenses'!AP20</f>
        <v>0</v>
      </c>
      <c r="AQ134" s="125">
        <f>'2B-COVID Revenues &amp; Expenses'!AQ20</f>
        <v>0</v>
      </c>
      <c r="AR134" s="125">
        <f>'2B-COVID Revenues &amp; Expenses'!AR20</f>
        <v>0</v>
      </c>
      <c r="AS134" s="125">
        <f>'2B-COVID Revenues &amp; Expenses'!AS20</f>
        <v>0</v>
      </c>
      <c r="AT134" s="125">
        <f>'2B-COVID Revenues &amp; Expenses'!AT20</f>
        <v>0</v>
      </c>
      <c r="AU134" s="125">
        <f>'2B-COVID Revenues &amp; Expenses'!AU20</f>
        <v>0</v>
      </c>
      <c r="AV134" s="125">
        <f>'2B-COVID Revenues &amp; Expenses'!AV20</f>
        <v>0</v>
      </c>
      <c r="AW134" s="125">
        <f>'2B-COVID Revenues &amp; Expenses'!AW20</f>
        <v>0</v>
      </c>
      <c r="AX134" s="125">
        <f>'2B-COVID Revenues &amp; Expenses'!AX20</f>
        <v>0</v>
      </c>
      <c r="AY134" s="125">
        <f>'2B-COVID Revenues &amp; Expenses'!AY20</f>
        <v>0</v>
      </c>
      <c r="AZ134" s="125">
        <f>'2B-COVID Revenues &amp; Expenses'!AZ20</f>
        <v>0</v>
      </c>
      <c r="BA134" s="125">
        <f>'2B-COVID Revenues &amp; Expenses'!BA20</f>
        <v>0</v>
      </c>
      <c r="BB134" s="125">
        <f>'2B-COVID Revenues &amp; Expenses'!BB20</f>
        <v>0</v>
      </c>
      <c r="BC134" s="125">
        <f>'2B-COVID Revenues &amp; Expenses'!BC20</f>
        <v>0</v>
      </c>
      <c r="BD134" s="125">
        <f>'2B-COVID Revenues &amp; Expenses'!BD20</f>
        <v>0</v>
      </c>
      <c r="BE134" s="125">
        <f>'2B-COVID Revenues &amp; Expenses'!BE20</f>
        <v>0</v>
      </c>
      <c r="BF134" s="125">
        <f>'2B-COVID Revenues &amp; Expenses'!BF20</f>
        <v>0</v>
      </c>
      <c r="BG134" s="125">
        <f>'2B-COVID Revenues &amp; Expenses'!BG20</f>
        <v>0</v>
      </c>
      <c r="BH134" s="125">
        <f>'2B-COVID Revenues &amp; Expenses'!BH20</f>
        <v>0</v>
      </c>
      <c r="BI134" s="125">
        <f>'2B-COVID Revenues &amp; Expenses'!BI20</f>
        <v>0</v>
      </c>
      <c r="BJ134" s="125">
        <f>'2B-COVID Revenues &amp; Expenses'!BJ20</f>
        <v>0</v>
      </c>
      <c r="BK134" s="125">
        <f>'2B-COVID Revenues &amp; Expenses'!BK20</f>
        <v>0</v>
      </c>
      <c r="BL134" s="125">
        <f>'2B-COVID Revenues &amp; Expenses'!BL20</f>
        <v>0</v>
      </c>
      <c r="BM134" s="125">
        <f>'2B-COVID Revenues &amp; Expenses'!BM20</f>
        <v>0</v>
      </c>
      <c r="BN134" s="125">
        <f>'2B-COVID Revenues &amp; Expenses'!BN20</f>
        <v>0</v>
      </c>
      <c r="BO134" s="125">
        <f>'2B-COVID Revenues &amp; Expenses'!BO20</f>
        <v>0</v>
      </c>
      <c r="BP134" s="125">
        <f>'2B-COVID Revenues &amp; Expenses'!BP20</f>
        <v>0</v>
      </c>
      <c r="BQ134" s="125">
        <f>'2B-COVID Revenues &amp; Expenses'!BQ20</f>
        <v>0</v>
      </c>
      <c r="BR134" s="125">
        <f>'2B-COVID Revenues &amp; Expenses'!BR20</f>
        <v>0</v>
      </c>
      <c r="BS134" s="125">
        <f>'2B-COVID Revenues &amp; Expenses'!BS20</f>
        <v>0</v>
      </c>
      <c r="BT134" s="125">
        <f>'2B-COVID Revenues &amp; Expenses'!BT20</f>
        <v>0</v>
      </c>
      <c r="BU134" s="125">
        <f>'2B-COVID Revenues &amp; Expenses'!BU20</f>
        <v>0</v>
      </c>
      <c r="BV134" s="125">
        <f>'2B-COVID Revenues &amp; Expenses'!BV20</f>
        <v>0</v>
      </c>
      <c r="BW134" s="125">
        <f>'2B-COVID Revenues &amp; Expenses'!BW20</f>
        <v>0</v>
      </c>
      <c r="BX134" s="125">
        <f>'2B-COVID Revenues &amp; Expenses'!BX20</f>
        <v>0</v>
      </c>
      <c r="BY134" s="125">
        <f>'2B-COVID Revenues &amp; Expenses'!BY20</f>
        <v>0</v>
      </c>
      <c r="BZ134" s="125">
        <f>'2B-COVID Revenues &amp; Expenses'!BZ20</f>
        <v>0</v>
      </c>
      <c r="CA134" s="125">
        <f>'2B-COVID Revenues &amp; Expenses'!CA20</f>
        <v>0</v>
      </c>
      <c r="CB134" s="125">
        <f>'2B-COVID Revenues &amp; Expenses'!CB20</f>
        <v>0</v>
      </c>
      <c r="CC134" s="125">
        <f>'2B-COVID Revenues &amp; Expenses'!CC20</f>
        <v>0</v>
      </c>
      <c r="CD134" s="125">
        <f>'2B-COVID Revenues &amp; Expenses'!CD20</f>
        <v>0</v>
      </c>
      <c r="CE134" s="125">
        <f>'2B-COVID Revenues &amp; Expenses'!CE20</f>
        <v>0</v>
      </c>
      <c r="CF134" s="125">
        <f>'2B-COVID Revenues &amp; Expenses'!CF20</f>
        <v>0</v>
      </c>
      <c r="CG134" s="125">
        <f>'2B-COVID Revenues &amp; Expenses'!CG20</f>
        <v>0</v>
      </c>
      <c r="CH134" s="125">
        <f>'2B-COVID Revenues &amp; Expenses'!CH20</f>
        <v>0</v>
      </c>
      <c r="CI134" s="125">
        <f>'2B-COVID Revenues &amp; Expenses'!CI20</f>
        <v>0</v>
      </c>
      <c r="CJ134" s="125">
        <f>'2B-COVID Revenues &amp; Expenses'!CJ20</f>
        <v>0</v>
      </c>
      <c r="CK134" s="125">
        <f>'2B-COVID Revenues &amp; Expenses'!CK20</f>
        <v>0</v>
      </c>
      <c r="CL134" s="125">
        <f>'2B-COVID Revenues &amp; Expenses'!CL20</f>
        <v>0</v>
      </c>
      <c r="CM134" s="125">
        <f>'2B-COVID Revenues &amp; Expenses'!CM20</f>
        <v>0</v>
      </c>
      <c r="CN134" s="125">
        <f>'2B-COVID Revenues &amp; Expenses'!CN20</f>
        <v>0</v>
      </c>
      <c r="CO134" s="125">
        <f>'2B-COVID Revenues &amp; Expenses'!CO20</f>
        <v>0</v>
      </c>
      <c r="CP134" s="125">
        <f>'2B-COVID Revenues &amp; Expenses'!CP20</f>
        <v>0</v>
      </c>
      <c r="CQ134" s="125">
        <f>'2B-COVID Revenues &amp; Expenses'!CQ20</f>
        <v>0</v>
      </c>
      <c r="CR134" s="125">
        <f>'2B-COVID Revenues &amp; Expenses'!CR20</f>
        <v>0</v>
      </c>
      <c r="CS134" s="125">
        <f>'2B-COVID Revenues &amp; Expenses'!CS20</f>
        <v>0</v>
      </c>
      <c r="CT134" s="125">
        <f>'2B-COVID Revenues &amp; Expenses'!CT20</f>
        <v>0</v>
      </c>
      <c r="CU134" s="125">
        <f>'2B-COVID Revenues &amp; Expenses'!CU20</f>
        <v>0</v>
      </c>
      <c r="CV134" s="125">
        <f>'2B-COVID Revenues &amp; Expenses'!CV20</f>
        <v>0</v>
      </c>
      <c r="CW134" s="125">
        <f>'2B-COVID Revenues &amp; Expenses'!CW20</f>
        <v>0</v>
      </c>
      <c r="CX134" s="125">
        <f>'2B-COVID Revenues &amp; Expenses'!CX20</f>
        <v>0</v>
      </c>
      <c r="CY134" s="125">
        <f>'2B-COVID Revenues &amp; Expenses'!CY20</f>
        <v>0</v>
      </c>
      <c r="CZ134" s="125">
        <f>'2B-COVID Revenues &amp; Expenses'!CZ20</f>
        <v>0</v>
      </c>
      <c r="DA134" s="125">
        <f>'2B-COVID Revenues &amp; Expenses'!DA20</f>
        <v>0</v>
      </c>
      <c r="DB134" s="125">
        <f>'2B-COVID Revenues &amp; Expenses'!DB20</f>
        <v>0</v>
      </c>
      <c r="DC134" s="125">
        <f>'2B-COVID Revenues &amp; Expenses'!DC20</f>
        <v>0</v>
      </c>
      <c r="DD134" s="125">
        <f>'2B-COVID Revenues &amp; Expenses'!DD20</f>
        <v>0</v>
      </c>
      <c r="DE134" s="125">
        <f>'2B-COVID Revenues &amp; Expenses'!DE20</f>
        <v>0</v>
      </c>
      <c r="DF134" s="125">
        <f>'2B-COVID Revenues &amp; Expenses'!DF20</f>
        <v>0</v>
      </c>
      <c r="DG134" s="125">
        <f>'2B-COVID Revenues &amp; Expenses'!DG20</f>
        <v>0</v>
      </c>
      <c r="DH134" s="125">
        <f>'2B-COVID Revenues &amp; Expenses'!DH20</f>
        <v>0</v>
      </c>
      <c r="DI134" s="125">
        <f>'2B-COVID Revenues &amp; Expenses'!DI20</f>
        <v>0</v>
      </c>
      <c r="DJ134" s="125">
        <f>'2B-COVID Revenues &amp; Expenses'!DJ20</f>
        <v>0</v>
      </c>
      <c r="DK134" s="125">
        <f>'2B-COVID Revenues &amp; Expenses'!DK20</f>
        <v>0</v>
      </c>
      <c r="DL134" s="125">
        <f>'2B-COVID Revenues &amp; Expenses'!DL20</f>
        <v>0</v>
      </c>
      <c r="DM134" s="125">
        <f>'2B-COVID Revenues &amp; Expenses'!DM20</f>
        <v>0</v>
      </c>
      <c r="DN134" s="125">
        <f>'2B-COVID Revenues &amp; Expenses'!DN20</f>
        <v>0</v>
      </c>
      <c r="DO134" s="125">
        <f>'2B-COVID Revenues &amp; Expenses'!DO20</f>
        <v>0</v>
      </c>
      <c r="DP134" s="125">
        <f>'2B-COVID Revenues &amp; Expenses'!DP20</f>
        <v>0</v>
      </c>
      <c r="DQ134" s="125">
        <f>'2B-COVID Revenues &amp; Expenses'!DQ20</f>
        <v>0</v>
      </c>
      <c r="DR134" s="125">
        <f>'2B-COVID Revenues &amp; Expenses'!DR20</f>
        <v>0</v>
      </c>
      <c r="DS134" s="125">
        <f>'2B-COVID Revenues &amp; Expenses'!DS20</f>
        <v>0</v>
      </c>
      <c r="DT134" s="125">
        <f>'2B-COVID Revenues &amp; Expenses'!DT20</f>
        <v>0</v>
      </c>
      <c r="DU134" s="125">
        <f>'2B-COVID Revenues &amp; Expenses'!DU20</f>
        <v>0</v>
      </c>
      <c r="DV134" s="125">
        <f>'2B-COVID Revenues &amp; Expenses'!DV20</f>
        <v>0</v>
      </c>
      <c r="DW134" s="125">
        <f>'2B-COVID Revenues &amp; Expenses'!DW20</f>
        <v>0</v>
      </c>
      <c r="DX134" s="125">
        <f>'2B-COVID Revenues &amp; Expenses'!DX20</f>
        <v>0</v>
      </c>
      <c r="DY134" s="125">
        <f>'2B-COVID Revenues &amp; Expenses'!DY20</f>
        <v>0</v>
      </c>
      <c r="DZ134" s="125">
        <f>'2B-COVID Revenues &amp; Expenses'!DZ20</f>
        <v>0</v>
      </c>
      <c r="EA134" s="125">
        <f>'2B-COVID Revenues &amp; Expenses'!EA20</f>
        <v>0</v>
      </c>
      <c r="EB134" s="125">
        <f>'2B-COVID Revenues &amp; Expenses'!EB20</f>
        <v>0</v>
      </c>
      <c r="EC134" s="125">
        <f>'2B-COVID Revenues &amp; Expenses'!EC20</f>
        <v>0</v>
      </c>
      <c r="ED134" s="125">
        <f>'2B-COVID Revenues &amp; Expenses'!ED20</f>
        <v>0</v>
      </c>
      <c r="EE134" s="125">
        <f>'2B-COVID Revenues &amp; Expenses'!EE20</f>
        <v>0</v>
      </c>
      <c r="EF134" s="125">
        <f>'2B-COVID Revenues &amp; Expenses'!EF20</f>
        <v>0</v>
      </c>
      <c r="EG134" s="125">
        <f>'2B-COVID Revenues &amp; Expenses'!EG20</f>
        <v>0</v>
      </c>
      <c r="EH134" s="125">
        <f>'2B-COVID Revenues &amp; Expenses'!EH20</f>
        <v>0</v>
      </c>
      <c r="EI134" s="125">
        <f>'2B-COVID Revenues &amp; Expenses'!EI20</f>
        <v>0</v>
      </c>
      <c r="EJ134" s="125">
        <f>'2B-COVID Revenues &amp; Expenses'!EJ20</f>
        <v>0</v>
      </c>
      <c r="EK134" s="125">
        <f>'2B-COVID Revenues &amp; Expenses'!EK20</f>
        <v>0</v>
      </c>
      <c r="EL134" s="125">
        <f>'2B-COVID Revenues &amp; Expenses'!EL20</f>
        <v>0</v>
      </c>
      <c r="EM134" s="125">
        <f>'2B-COVID Revenues &amp; Expenses'!EM20</f>
        <v>0</v>
      </c>
      <c r="EN134" s="125">
        <f>'2B-COVID Revenues &amp; Expenses'!EN20</f>
        <v>0</v>
      </c>
      <c r="EO134" s="125">
        <f>'2B-COVID Revenues &amp; Expenses'!EO20</f>
        <v>0</v>
      </c>
      <c r="EP134" s="125">
        <f>'2B-COVID Revenues &amp; Expenses'!EP20</f>
        <v>0</v>
      </c>
      <c r="EQ134" s="125">
        <f>'2B-COVID Revenues &amp; Expenses'!EQ20</f>
        <v>0</v>
      </c>
      <c r="ER134" s="125">
        <f>'2B-COVID Revenues &amp; Expenses'!ER20</f>
        <v>0</v>
      </c>
      <c r="ES134" s="125">
        <f>'2B-COVID Revenues &amp; Expenses'!ES20</f>
        <v>0</v>
      </c>
      <c r="ET134" s="125">
        <f>'2B-COVID Revenues &amp; Expenses'!ET20</f>
        <v>0</v>
      </c>
      <c r="EU134" s="125">
        <f>'2B-COVID Revenues &amp; Expenses'!EU20</f>
        <v>0</v>
      </c>
      <c r="EV134" s="125">
        <f>'2B-COVID Revenues &amp; Expenses'!EV20</f>
        <v>0</v>
      </c>
      <c r="EW134" s="125">
        <f>'2B-COVID Revenues &amp; Expenses'!EW20</f>
        <v>0</v>
      </c>
      <c r="EX134" s="125">
        <f>'2B-COVID Revenues &amp; Expenses'!EX20</f>
        <v>0</v>
      </c>
      <c r="EY134" s="125">
        <f>'2B-COVID Revenues &amp; Expenses'!EY20</f>
        <v>0</v>
      </c>
      <c r="EZ134" s="125">
        <f>'2B-COVID Revenues &amp; Expenses'!EZ20</f>
        <v>0</v>
      </c>
      <c r="FA134" s="125">
        <f>'2B-COVID Revenues &amp; Expenses'!FA20</f>
        <v>0</v>
      </c>
      <c r="FB134" s="125">
        <f>'2B-COVID Revenues &amp; Expenses'!FB20</f>
        <v>0</v>
      </c>
      <c r="FC134" s="125">
        <f>'2B-COVID Revenues &amp; Expenses'!FC20</f>
        <v>0</v>
      </c>
      <c r="FD134" s="125">
        <f>'2B-COVID Revenues &amp; Expenses'!FD20</f>
        <v>0</v>
      </c>
      <c r="FE134" s="125">
        <f>'2B-COVID Revenues &amp; Expenses'!FE20</f>
        <v>0</v>
      </c>
      <c r="FF134" s="125">
        <f>'2B-COVID Revenues &amp; Expenses'!FF20</f>
        <v>0</v>
      </c>
      <c r="FG134" s="125">
        <f>'2B-COVID Revenues &amp; Expenses'!FG20</f>
        <v>0</v>
      </c>
      <c r="FH134" s="125">
        <f>'2B-COVID Revenues &amp; Expenses'!FH20</f>
        <v>0</v>
      </c>
      <c r="FI134" s="125">
        <f>'2B-COVID Revenues &amp; Expenses'!FI20</f>
        <v>0</v>
      </c>
      <c r="FJ134" s="125">
        <f>'2B-COVID Revenues &amp; Expenses'!FJ20</f>
        <v>0</v>
      </c>
      <c r="FK134" s="125">
        <f>'2B-COVID Revenues &amp; Expenses'!FK20</f>
        <v>0</v>
      </c>
      <c r="FL134" s="125">
        <f>'2B-COVID Revenues &amp; Expenses'!FL20</f>
        <v>0</v>
      </c>
      <c r="FM134" s="125">
        <f>'2B-COVID Revenues &amp; Expenses'!FM20</f>
        <v>0</v>
      </c>
      <c r="FN134" s="125">
        <f>'2B-COVID Revenues &amp; Expenses'!FN20</f>
        <v>0</v>
      </c>
      <c r="FO134" s="125">
        <f>'2B-COVID Revenues &amp; Expenses'!FO20</f>
        <v>0</v>
      </c>
      <c r="FP134" s="125">
        <f>'2B-COVID Revenues &amp; Expenses'!FP20</f>
        <v>0</v>
      </c>
      <c r="FQ134" s="125">
        <f>'2B-COVID Revenues &amp; Expenses'!FQ20</f>
        <v>0</v>
      </c>
      <c r="FR134" s="125">
        <f>'2B-COVID Revenues &amp; Expenses'!FR20</f>
        <v>0</v>
      </c>
      <c r="FS134" s="125">
        <f>'2B-COVID Revenues &amp; Expenses'!FS20</f>
        <v>0</v>
      </c>
      <c r="FT134" s="125">
        <f>'2B-COVID Revenues &amp; Expenses'!FT20</f>
        <v>0</v>
      </c>
      <c r="FU134" s="125">
        <f>'2B-COVID Revenues &amp; Expenses'!FU20</f>
        <v>0</v>
      </c>
      <c r="FV134" s="125">
        <f>'2B-COVID Revenues &amp; Expenses'!FV20</f>
        <v>0</v>
      </c>
      <c r="FW134" s="125">
        <f>'2B-COVID Revenues &amp; Expenses'!FW20</f>
        <v>0</v>
      </c>
      <c r="FX134" s="125">
        <f>'2B-COVID Revenues &amp; Expenses'!FX20</f>
        <v>0</v>
      </c>
      <c r="FY134" s="125">
        <f>'2B-COVID Revenues &amp; Expenses'!FY20</f>
        <v>0</v>
      </c>
      <c r="FZ134" s="125">
        <f>'2B-COVID Revenues &amp; Expenses'!FZ20</f>
        <v>0</v>
      </c>
      <c r="GA134" s="125">
        <f>'2B-COVID Revenues &amp; Expenses'!GA20</f>
        <v>0</v>
      </c>
      <c r="GB134" s="125">
        <f>'2B-COVID Revenues &amp; Expenses'!GB20</f>
        <v>0</v>
      </c>
      <c r="GC134" s="125">
        <f>'2B-COVID Revenues &amp; Expenses'!GC20</f>
        <v>0</v>
      </c>
      <c r="GD134" s="125">
        <f>'2B-COVID Revenues &amp; Expenses'!GD20</f>
        <v>0</v>
      </c>
      <c r="GE134" s="125">
        <f>'2B-COVID Revenues &amp; Expenses'!GE20</f>
        <v>0</v>
      </c>
      <c r="GF134" s="125">
        <f>'2B-COVID Revenues &amp; Expenses'!GF20</f>
        <v>0</v>
      </c>
      <c r="GG134" s="125">
        <f>'2B-COVID Revenues &amp; Expenses'!GG20</f>
        <v>0</v>
      </c>
      <c r="GH134" s="125">
        <f>'2B-COVID Revenues &amp; Expenses'!GH20</f>
        <v>0</v>
      </c>
      <c r="GI134" s="125">
        <f>'2B-COVID Revenues &amp; Expenses'!GI20</f>
        <v>0</v>
      </c>
      <c r="GJ134" s="125">
        <f>'2B-COVID Revenues &amp; Expenses'!GJ20</f>
        <v>0</v>
      </c>
      <c r="GK134" s="125">
        <f>'2B-COVID Revenues &amp; Expenses'!GK20</f>
        <v>0</v>
      </c>
      <c r="GL134" s="125">
        <f>'2B-COVID Revenues &amp; Expenses'!GL20</f>
        <v>0</v>
      </c>
      <c r="GM134" s="125">
        <f>'2B-COVID Revenues &amp; Expenses'!GM20</f>
        <v>0</v>
      </c>
      <c r="GN134" s="125">
        <f>'2B-COVID Revenues &amp; Expenses'!GN20</f>
        <v>0</v>
      </c>
      <c r="GO134" s="125">
        <f>'2B-COVID Revenues &amp; Expenses'!GO20</f>
        <v>0</v>
      </c>
      <c r="GP134" s="125">
        <f>'2B-COVID Revenues &amp; Expenses'!GP20</f>
        <v>0</v>
      </c>
      <c r="GQ134" s="125">
        <f>'2B-COVID Revenues &amp; Expenses'!GQ20</f>
        <v>0</v>
      </c>
      <c r="GR134" s="125">
        <f>'2B-COVID Revenues &amp; Expenses'!GR20</f>
        <v>0</v>
      </c>
      <c r="GS134" s="125">
        <f>'2B-COVID Revenues &amp; Expenses'!GS20</f>
        <v>0</v>
      </c>
      <c r="GT134" s="125">
        <f>'2B-COVID Revenues &amp; Expenses'!GT20</f>
        <v>0</v>
      </c>
      <c r="GU134" s="125">
        <f>'2B-COVID Revenues &amp; Expenses'!GU20</f>
        <v>0</v>
      </c>
      <c r="GV134" s="125">
        <f>'2B-COVID Revenues &amp; Expenses'!GV20</f>
        <v>0</v>
      </c>
      <c r="GW134" s="125">
        <f>'2B-COVID Revenues &amp; Expenses'!GW20</f>
        <v>0</v>
      </c>
      <c r="GX134" s="125">
        <f>'2B-COVID Revenues &amp; Expenses'!GX20</f>
        <v>0</v>
      </c>
      <c r="GY134" s="125">
        <f>'2B-COVID Revenues &amp; Expenses'!GY20</f>
        <v>0</v>
      </c>
      <c r="GZ134" s="125">
        <f>'2B-COVID Revenues &amp; Expenses'!GZ20</f>
        <v>0</v>
      </c>
      <c r="HA134" s="125">
        <f>'2B-COVID Revenues &amp; Expenses'!HA20</f>
        <v>0</v>
      </c>
    </row>
    <row r="135" spans="4:209" hidden="1" x14ac:dyDescent="0.25">
      <c r="E135" s="16" t="str">
        <f>'2B-COVID Revenues &amp; Expenses'!F21</f>
        <v>b)</v>
      </c>
      <c r="F135" s="16" t="str">
        <f>'2B-COVID Revenues &amp; Expenses'!G21</f>
        <v>All other expenses (PPE, one-time expenses, increased housekeeping supplies, dietary, insurance, etc.)</v>
      </c>
      <c r="J135" s="125">
        <f>'2B-COVID Revenues &amp; Expenses'!J21</f>
        <v>0</v>
      </c>
      <c r="K135" s="125">
        <f>'2B-COVID Revenues &amp; Expenses'!K21</f>
        <v>0</v>
      </c>
      <c r="L135" s="125">
        <f>'2B-COVID Revenues &amp; Expenses'!L21</f>
        <v>0</v>
      </c>
      <c r="M135" s="125">
        <f>'2B-COVID Revenues &amp; Expenses'!M21</f>
        <v>0</v>
      </c>
      <c r="N135" s="125">
        <f>'2B-COVID Revenues &amp; Expenses'!N21</f>
        <v>0</v>
      </c>
      <c r="O135" s="125">
        <f>'2B-COVID Revenues &amp; Expenses'!O21</f>
        <v>0</v>
      </c>
      <c r="P135" s="125">
        <f>'2B-COVID Revenues &amp; Expenses'!P21</f>
        <v>0</v>
      </c>
      <c r="Q135" s="125">
        <f>'2B-COVID Revenues &amp; Expenses'!Q21</f>
        <v>0</v>
      </c>
      <c r="R135" s="125">
        <f>'2B-COVID Revenues &amp; Expenses'!R21</f>
        <v>0</v>
      </c>
      <c r="S135" s="125">
        <f>'2B-COVID Revenues &amp; Expenses'!S21</f>
        <v>0</v>
      </c>
      <c r="T135" s="125">
        <f>'2B-COVID Revenues &amp; Expenses'!T21</f>
        <v>0</v>
      </c>
      <c r="U135" s="125">
        <f>'2B-COVID Revenues &amp; Expenses'!U21</f>
        <v>0</v>
      </c>
      <c r="V135" s="125">
        <f>'2B-COVID Revenues &amp; Expenses'!V21</f>
        <v>0</v>
      </c>
      <c r="W135" s="125">
        <f>'2B-COVID Revenues &amp; Expenses'!W21</f>
        <v>0</v>
      </c>
      <c r="X135" s="125">
        <f>'2B-COVID Revenues &amp; Expenses'!X21</f>
        <v>0</v>
      </c>
      <c r="Y135" s="125">
        <f>'2B-COVID Revenues &amp; Expenses'!Y21</f>
        <v>0</v>
      </c>
      <c r="Z135" s="125">
        <f>'2B-COVID Revenues &amp; Expenses'!Z21</f>
        <v>0</v>
      </c>
      <c r="AA135" s="125">
        <f>'2B-COVID Revenues &amp; Expenses'!AA21</f>
        <v>0</v>
      </c>
      <c r="AB135" s="125">
        <f>'2B-COVID Revenues &amp; Expenses'!AB21</f>
        <v>0</v>
      </c>
      <c r="AC135" s="125">
        <f>'2B-COVID Revenues &amp; Expenses'!AC21</f>
        <v>0</v>
      </c>
      <c r="AD135" s="125">
        <f>'2B-COVID Revenues &amp; Expenses'!AD21</f>
        <v>0</v>
      </c>
      <c r="AE135" s="125">
        <f>'2B-COVID Revenues &amp; Expenses'!AE21</f>
        <v>0</v>
      </c>
      <c r="AF135" s="125">
        <f>'2B-COVID Revenues &amp; Expenses'!AF21</f>
        <v>0</v>
      </c>
      <c r="AG135" s="125">
        <f>'2B-COVID Revenues &amp; Expenses'!AG21</f>
        <v>0</v>
      </c>
      <c r="AH135" s="125">
        <f>'2B-COVID Revenues &amp; Expenses'!AH21</f>
        <v>0</v>
      </c>
      <c r="AI135" s="125">
        <f>'2B-COVID Revenues &amp; Expenses'!AI21</f>
        <v>0</v>
      </c>
      <c r="AJ135" s="125">
        <f>'2B-COVID Revenues &amp; Expenses'!AJ21</f>
        <v>0</v>
      </c>
      <c r="AK135" s="125">
        <f>'2B-COVID Revenues &amp; Expenses'!AK21</f>
        <v>0</v>
      </c>
      <c r="AL135" s="125">
        <f>'2B-COVID Revenues &amp; Expenses'!AL21</f>
        <v>0</v>
      </c>
      <c r="AM135" s="125">
        <f>'2B-COVID Revenues &amp; Expenses'!AM21</f>
        <v>0</v>
      </c>
      <c r="AN135" s="125">
        <f>'2B-COVID Revenues &amp; Expenses'!AN21</f>
        <v>0</v>
      </c>
      <c r="AO135" s="125">
        <f>'2B-COVID Revenues &amp; Expenses'!AO21</f>
        <v>0</v>
      </c>
      <c r="AP135" s="125">
        <f>'2B-COVID Revenues &amp; Expenses'!AP21</f>
        <v>0</v>
      </c>
      <c r="AQ135" s="125">
        <f>'2B-COVID Revenues &amp; Expenses'!AQ21</f>
        <v>0</v>
      </c>
      <c r="AR135" s="125">
        <f>'2B-COVID Revenues &amp; Expenses'!AR21</f>
        <v>0</v>
      </c>
      <c r="AS135" s="125">
        <f>'2B-COVID Revenues &amp; Expenses'!AS21</f>
        <v>0</v>
      </c>
      <c r="AT135" s="125">
        <f>'2B-COVID Revenues &amp; Expenses'!AT21</f>
        <v>0</v>
      </c>
      <c r="AU135" s="125">
        <f>'2B-COVID Revenues &amp; Expenses'!AU21</f>
        <v>0</v>
      </c>
      <c r="AV135" s="125">
        <f>'2B-COVID Revenues &amp; Expenses'!AV21</f>
        <v>0</v>
      </c>
      <c r="AW135" s="125">
        <f>'2B-COVID Revenues &amp; Expenses'!AW21</f>
        <v>0</v>
      </c>
      <c r="AX135" s="125">
        <f>'2B-COVID Revenues &amp; Expenses'!AX21</f>
        <v>0</v>
      </c>
      <c r="AY135" s="125">
        <f>'2B-COVID Revenues &amp; Expenses'!AY21</f>
        <v>0</v>
      </c>
      <c r="AZ135" s="125">
        <f>'2B-COVID Revenues &amp; Expenses'!AZ21</f>
        <v>0</v>
      </c>
      <c r="BA135" s="125">
        <f>'2B-COVID Revenues &amp; Expenses'!BA21</f>
        <v>0</v>
      </c>
      <c r="BB135" s="125">
        <f>'2B-COVID Revenues &amp; Expenses'!BB21</f>
        <v>0</v>
      </c>
      <c r="BC135" s="125">
        <f>'2B-COVID Revenues &amp; Expenses'!BC21</f>
        <v>0</v>
      </c>
      <c r="BD135" s="125">
        <f>'2B-COVID Revenues &amp; Expenses'!BD21</f>
        <v>0</v>
      </c>
      <c r="BE135" s="125">
        <f>'2B-COVID Revenues &amp; Expenses'!BE21</f>
        <v>0</v>
      </c>
      <c r="BF135" s="125">
        <f>'2B-COVID Revenues &amp; Expenses'!BF21</f>
        <v>0</v>
      </c>
      <c r="BG135" s="125">
        <f>'2B-COVID Revenues &amp; Expenses'!BG21</f>
        <v>0</v>
      </c>
      <c r="BH135" s="125">
        <f>'2B-COVID Revenues &amp; Expenses'!BH21</f>
        <v>0</v>
      </c>
      <c r="BI135" s="125">
        <f>'2B-COVID Revenues &amp; Expenses'!BI21</f>
        <v>0</v>
      </c>
      <c r="BJ135" s="125">
        <f>'2B-COVID Revenues &amp; Expenses'!BJ21</f>
        <v>0</v>
      </c>
      <c r="BK135" s="125">
        <f>'2B-COVID Revenues &amp; Expenses'!BK21</f>
        <v>0</v>
      </c>
      <c r="BL135" s="125">
        <f>'2B-COVID Revenues &amp; Expenses'!BL21</f>
        <v>0</v>
      </c>
      <c r="BM135" s="125">
        <f>'2B-COVID Revenues &amp; Expenses'!BM21</f>
        <v>0</v>
      </c>
      <c r="BN135" s="125">
        <f>'2B-COVID Revenues &amp; Expenses'!BN21</f>
        <v>0</v>
      </c>
      <c r="BO135" s="125">
        <f>'2B-COVID Revenues &amp; Expenses'!BO21</f>
        <v>0</v>
      </c>
      <c r="BP135" s="125">
        <f>'2B-COVID Revenues &amp; Expenses'!BP21</f>
        <v>0</v>
      </c>
      <c r="BQ135" s="125">
        <f>'2B-COVID Revenues &amp; Expenses'!BQ21</f>
        <v>0</v>
      </c>
      <c r="BR135" s="125">
        <f>'2B-COVID Revenues &amp; Expenses'!BR21</f>
        <v>0</v>
      </c>
      <c r="BS135" s="125">
        <f>'2B-COVID Revenues &amp; Expenses'!BS21</f>
        <v>0</v>
      </c>
      <c r="BT135" s="125">
        <f>'2B-COVID Revenues &amp; Expenses'!BT21</f>
        <v>0</v>
      </c>
      <c r="BU135" s="125">
        <f>'2B-COVID Revenues &amp; Expenses'!BU21</f>
        <v>0</v>
      </c>
      <c r="BV135" s="125">
        <f>'2B-COVID Revenues &amp; Expenses'!BV21</f>
        <v>0</v>
      </c>
      <c r="BW135" s="125">
        <f>'2B-COVID Revenues &amp; Expenses'!BW21</f>
        <v>0</v>
      </c>
      <c r="BX135" s="125">
        <f>'2B-COVID Revenues &amp; Expenses'!BX21</f>
        <v>0</v>
      </c>
      <c r="BY135" s="125">
        <f>'2B-COVID Revenues &amp; Expenses'!BY21</f>
        <v>0</v>
      </c>
      <c r="BZ135" s="125">
        <f>'2B-COVID Revenues &amp; Expenses'!BZ21</f>
        <v>0</v>
      </c>
      <c r="CA135" s="125">
        <f>'2B-COVID Revenues &amp; Expenses'!CA21</f>
        <v>0</v>
      </c>
      <c r="CB135" s="125">
        <f>'2B-COVID Revenues &amp; Expenses'!CB21</f>
        <v>0</v>
      </c>
      <c r="CC135" s="125">
        <f>'2B-COVID Revenues &amp; Expenses'!CC21</f>
        <v>0</v>
      </c>
      <c r="CD135" s="125">
        <f>'2B-COVID Revenues &amp; Expenses'!CD21</f>
        <v>0</v>
      </c>
      <c r="CE135" s="125">
        <f>'2B-COVID Revenues &amp; Expenses'!CE21</f>
        <v>0</v>
      </c>
      <c r="CF135" s="125">
        <f>'2B-COVID Revenues &amp; Expenses'!CF21</f>
        <v>0</v>
      </c>
      <c r="CG135" s="125">
        <f>'2B-COVID Revenues &amp; Expenses'!CG21</f>
        <v>0</v>
      </c>
      <c r="CH135" s="125">
        <f>'2B-COVID Revenues &amp; Expenses'!CH21</f>
        <v>0</v>
      </c>
      <c r="CI135" s="125">
        <f>'2B-COVID Revenues &amp; Expenses'!CI21</f>
        <v>0</v>
      </c>
      <c r="CJ135" s="125">
        <f>'2B-COVID Revenues &amp; Expenses'!CJ21</f>
        <v>0</v>
      </c>
      <c r="CK135" s="125">
        <f>'2B-COVID Revenues &amp; Expenses'!CK21</f>
        <v>0</v>
      </c>
      <c r="CL135" s="125">
        <f>'2B-COVID Revenues &amp; Expenses'!CL21</f>
        <v>0</v>
      </c>
      <c r="CM135" s="125">
        <f>'2B-COVID Revenues &amp; Expenses'!CM21</f>
        <v>0</v>
      </c>
      <c r="CN135" s="125">
        <f>'2B-COVID Revenues &amp; Expenses'!CN21</f>
        <v>0</v>
      </c>
      <c r="CO135" s="125">
        <f>'2B-COVID Revenues &amp; Expenses'!CO21</f>
        <v>0</v>
      </c>
      <c r="CP135" s="125">
        <f>'2B-COVID Revenues &amp; Expenses'!CP21</f>
        <v>0</v>
      </c>
      <c r="CQ135" s="125">
        <f>'2B-COVID Revenues &amp; Expenses'!CQ21</f>
        <v>0</v>
      </c>
      <c r="CR135" s="125">
        <f>'2B-COVID Revenues &amp; Expenses'!CR21</f>
        <v>0</v>
      </c>
      <c r="CS135" s="125">
        <f>'2B-COVID Revenues &amp; Expenses'!CS21</f>
        <v>0</v>
      </c>
      <c r="CT135" s="125">
        <f>'2B-COVID Revenues &amp; Expenses'!CT21</f>
        <v>0</v>
      </c>
      <c r="CU135" s="125">
        <f>'2B-COVID Revenues &amp; Expenses'!CU21</f>
        <v>0</v>
      </c>
      <c r="CV135" s="125">
        <f>'2B-COVID Revenues &amp; Expenses'!CV21</f>
        <v>0</v>
      </c>
      <c r="CW135" s="125">
        <f>'2B-COVID Revenues &amp; Expenses'!CW21</f>
        <v>0</v>
      </c>
      <c r="CX135" s="125">
        <f>'2B-COVID Revenues &amp; Expenses'!CX21</f>
        <v>0</v>
      </c>
      <c r="CY135" s="125">
        <f>'2B-COVID Revenues &amp; Expenses'!CY21</f>
        <v>0</v>
      </c>
      <c r="CZ135" s="125">
        <f>'2B-COVID Revenues &amp; Expenses'!CZ21</f>
        <v>0</v>
      </c>
      <c r="DA135" s="125">
        <f>'2B-COVID Revenues &amp; Expenses'!DA21</f>
        <v>0</v>
      </c>
      <c r="DB135" s="125">
        <f>'2B-COVID Revenues &amp; Expenses'!DB21</f>
        <v>0</v>
      </c>
      <c r="DC135" s="125">
        <f>'2B-COVID Revenues &amp; Expenses'!DC21</f>
        <v>0</v>
      </c>
      <c r="DD135" s="125">
        <f>'2B-COVID Revenues &amp; Expenses'!DD21</f>
        <v>0</v>
      </c>
      <c r="DE135" s="125">
        <f>'2B-COVID Revenues &amp; Expenses'!DE21</f>
        <v>0</v>
      </c>
      <c r="DF135" s="125">
        <f>'2B-COVID Revenues &amp; Expenses'!DF21</f>
        <v>0</v>
      </c>
      <c r="DG135" s="125">
        <f>'2B-COVID Revenues &amp; Expenses'!DG21</f>
        <v>0</v>
      </c>
      <c r="DH135" s="125">
        <f>'2B-COVID Revenues &amp; Expenses'!DH21</f>
        <v>0</v>
      </c>
      <c r="DI135" s="125">
        <f>'2B-COVID Revenues &amp; Expenses'!DI21</f>
        <v>0</v>
      </c>
      <c r="DJ135" s="125">
        <f>'2B-COVID Revenues &amp; Expenses'!DJ21</f>
        <v>0</v>
      </c>
      <c r="DK135" s="125">
        <f>'2B-COVID Revenues &amp; Expenses'!DK21</f>
        <v>0</v>
      </c>
      <c r="DL135" s="125">
        <f>'2B-COVID Revenues &amp; Expenses'!DL21</f>
        <v>0</v>
      </c>
      <c r="DM135" s="125">
        <f>'2B-COVID Revenues &amp; Expenses'!DM21</f>
        <v>0</v>
      </c>
      <c r="DN135" s="125">
        <f>'2B-COVID Revenues &amp; Expenses'!DN21</f>
        <v>0</v>
      </c>
      <c r="DO135" s="125">
        <f>'2B-COVID Revenues &amp; Expenses'!DO21</f>
        <v>0</v>
      </c>
      <c r="DP135" s="125">
        <f>'2B-COVID Revenues &amp; Expenses'!DP21</f>
        <v>0</v>
      </c>
      <c r="DQ135" s="125">
        <f>'2B-COVID Revenues &amp; Expenses'!DQ21</f>
        <v>0</v>
      </c>
      <c r="DR135" s="125">
        <f>'2B-COVID Revenues &amp; Expenses'!DR21</f>
        <v>0</v>
      </c>
      <c r="DS135" s="125">
        <f>'2B-COVID Revenues &amp; Expenses'!DS21</f>
        <v>0</v>
      </c>
      <c r="DT135" s="125">
        <f>'2B-COVID Revenues &amp; Expenses'!DT21</f>
        <v>0</v>
      </c>
      <c r="DU135" s="125">
        <f>'2B-COVID Revenues &amp; Expenses'!DU21</f>
        <v>0</v>
      </c>
      <c r="DV135" s="125">
        <f>'2B-COVID Revenues &amp; Expenses'!DV21</f>
        <v>0</v>
      </c>
      <c r="DW135" s="125">
        <f>'2B-COVID Revenues &amp; Expenses'!DW21</f>
        <v>0</v>
      </c>
      <c r="DX135" s="125">
        <f>'2B-COVID Revenues &amp; Expenses'!DX21</f>
        <v>0</v>
      </c>
      <c r="DY135" s="125">
        <f>'2B-COVID Revenues &amp; Expenses'!DY21</f>
        <v>0</v>
      </c>
      <c r="DZ135" s="125">
        <f>'2B-COVID Revenues &amp; Expenses'!DZ21</f>
        <v>0</v>
      </c>
      <c r="EA135" s="125">
        <f>'2B-COVID Revenues &amp; Expenses'!EA21</f>
        <v>0</v>
      </c>
      <c r="EB135" s="125">
        <f>'2B-COVID Revenues &amp; Expenses'!EB21</f>
        <v>0</v>
      </c>
      <c r="EC135" s="125">
        <f>'2B-COVID Revenues &amp; Expenses'!EC21</f>
        <v>0</v>
      </c>
      <c r="ED135" s="125">
        <f>'2B-COVID Revenues &amp; Expenses'!ED21</f>
        <v>0</v>
      </c>
      <c r="EE135" s="125">
        <f>'2B-COVID Revenues &amp; Expenses'!EE21</f>
        <v>0</v>
      </c>
      <c r="EF135" s="125">
        <f>'2B-COVID Revenues &amp; Expenses'!EF21</f>
        <v>0</v>
      </c>
      <c r="EG135" s="125">
        <f>'2B-COVID Revenues &amp; Expenses'!EG21</f>
        <v>0</v>
      </c>
      <c r="EH135" s="125">
        <f>'2B-COVID Revenues &amp; Expenses'!EH21</f>
        <v>0</v>
      </c>
      <c r="EI135" s="125">
        <f>'2B-COVID Revenues &amp; Expenses'!EI21</f>
        <v>0</v>
      </c>
      <c r="EJ135" s="125">
        <f>'2B-COVID Revenues &amp; Expenses'!EJ21</f>
        <v>0</v>
      </c>
      <c r="EK135" s="125">
        <f>'2B-COVID Revenues &amp; Expenses'!EK21</f>
        <v>0</v>
      </c>
      <c r="EL135" s="125">
        <f>'2B-COVID Revenues &amp; Expenses'!EL21</f>
        <v>0</v>
      </c>
      <c r="EM135" s="125">
        <f>'2B-COVID Revenues &amp; Expenses'!EM21</f>
        <v>0</v>
      </c>
      <c r="EN135" s="125">
        <f>'2B-COVID Revenues &amp; Expenses'!EN21</f>
        <v>0</v>
      </c>
      <c r="EO135" s="125">
        <f>'2B-COVID Revenues &amp; Expenses'!EO21</f>
        <v>0</v>
      </c>
      <c r="EP135" s="125">
        <f>'2B-COVID Revenues &amp; Expenses'!EP21</f>
        <v>0</v>
      </c>
      <c r="EQ135" s="125">
        <f>'2B-COVID Revenues &amp; Expenses'!EQ21</f>
        <v>0</v>
      </c>
      <c r="ER135" s="125">
        <f>'2B-COVID Revenues &amp; Expenses'!ER21</f>
        <v>0</v>
      </c>
      <c r="ES135" s="125">
        <f>'2B-COVID Revenues &amp; Expenses'!ES21</f>
        <v>0</v>
      </c>
      <c r="ET135" s="125">
        <f>'2B-COVID Revenues &amp; Expenses'!ET21</f>
        <v>0</v>
      </c>
      <c r="EU135" s="125">
        <f>'2B-COVID Revenues &amp; Expenses'!EU21</f>
        <v>0</v>
      </c>
      <c r="EV135" s="125">
        <f>'2B-COVID Revenues &amp; Expenses'!EV21</f>
        <v>0</v>
      </c>
      <c r="EW135" s="125">
        <f>'2B-COVID Revenues &amp; Expenses'!EW21</f>
        <v>0</v>
      </c>
      <c r="EX135" s="125">
        <f>'2B-COVID Revenues &amp; Expenses'!EX21</f>
        <v>0</v>
      </c>
      <c r="EY135" s="125">
        <f>'2B-COVID Revenues &amp; Expenses'!EY21</f>
        <v>0</v>
      </c>
      <c r="EZ135" s="125">
        <f>'2B-COVID Revenues &amp; Expenses'!EZ21</f>
        <v>0</v>
      </c>
      <c r="FA135" s="125">
        <f>'2B-COVID Revenues &amp; Expenses'!FA21</f>
        <v>0</v>
      </c>
      <c r="FB135" s="125">
        <f>'2B-COVID Revenues &amp; Expenses'!FB21</f>
        <v>0</v>
      </c>
      <c r="FC135" s="125">
        <f>'2B-COVID Revenues &amp; Expenses'!FC21</f>
        <v>0</v>
      </c>
      <c r="FD135" s="125">
        <f>'2B-COVID Revenues &amp; Expenses'!FD21</f>
        <v>0</v>
      </c>
      <c r="FE135" s="125">
        <f>'2B-COVID Revenues &amp; Expenses'!FE21</f>
        <v>0</v>
      </c>
      <c r="FF135" s="125">
        <f>'2B-COVID Revenues &amp; Expenses'!FF21</f>
        <v>0</v>
      </c>
      <c r="FG135" s="125">
        <f>'2B-COVID Revenues &amp; Expenses'!FG21</f>
        <v>0</v>
      </c>
      <c r="FH135" s="125">
        <f>'2B-COVID Revenues &amp; Expenses'!FH21</f>
        <v>0</v>
      </c>
      <c r="FI135" s="125">
        <f>'2B-COVID Revenues &amp; Expenses'!FI21</f>
        <v>0</v>
      </c>
      <c r="FJ135" s="125">
        <f>'2B-COVID Revenues &amp; Expenses'!FJ21</f>
        <v>0</v>
      </c>
      <c r="FK135" s="125">
        <f>'2B-COVID Revenues &amp; Expenses'!FK21</f>
        <v>0</v>
      </c>
      <c r="FL135" s="125">
        <f>'2B-COVID Revenues &amp; Expenses'!FL21</f>
        <v>0</v>
      </c>
      <c r="FM135" s="125">
        <f>'2B-COVID Revenues &amp; Expenses'!FM21</f>
        <v>0</v>
      </c>
      <c r="FN135" s="125">
        <f>'2B-COVID Revenues &amp; Expenses'!FN21</f>
        <v>0</v>
      </c>
      <c r="FO135" s="125">
        <f>'2B-COVID Revenues &amp; Expenses'!FO21</f>
        <v>0</v>
      </c>
      <c r="FP135" s="125">
        <f>'2B-COVID Revenues &amp; Expenses'!FP21</f>
        <v>0</v>
      </c>
      <c r="FQ135" s="125">
        <f>'2B-COVID Revenues &amp; Expenses'!FQ21</f>
        <v>0</v>
      </c>
      <c r="FR135" s="125">
        <f>'2B-COVID Revenues &amp; Expenses'!FR21</f>
        <v>0</v>
      </c>
      <c r="FS135" s="125">
        <f>'2B-COVID Revenues &amp; Expenses'!FS21</f>
        <v>0</v>
      </c>
      <c r="FT135" s="125">
        <f>'2B-COVID Revenues &amp; Expenses'!FT21</f>
        <v>0</v>
      </c>
      <c r="FU135" s="125">
        <f>'2B-COVID Revenues &amp; Expenses'!FU21</f>
        <v>0</v>
      </c>
      <c r="FV135" s="125">
        <f>'2B-COVID Revenues &amp; Expenses'!FV21</f>
        <v>0</v>
      </c>
      <c r="FW135" s="125">
        <f>'2B-COVID Revenues &amp; Expenses'!FW21</f>
        <v>0</v>
      </c>
      <c r="FX135" s="125">
        <f>'2B-COVID Revenues &amp; Expenses'!FX21</f>
        <v>0</v>
      </c>
      <c r="FY135" s="125">
        <f>'2B-COVID Revenues &amp; Expenses'!FY21</f>
        <v>0</v>
      </c>
      <c r="FZ135" s="125">
        <f>'2B-COVID Revenues &amp; Expenses'!FZ21</f>
        <v>0</v>
      </c>
      <c r="GA135" s="125">
        <f>'2B-COVID Revenues &amp; Expenses'!GA21</f>
        <v>0</v>
      </c>
      <c r="GB135" s="125">
        <f>'2B-COVID Revenues &amp; Expenses'!GB21</f>
        <v>0</v>
      </c>
      <c r="GC135" s="125">
        <f>'2B-COVID Revenues &amp; Expenses'!GC21</f>
        <v>0</v>
      </c>
      <c r="GD135" s="125">
        <f>'2B-COVID Revenues &amp; Expenses'!GD21</f>
        <v>0</v>
      </c>
      <c r="GE135" s="125">
        <f>'2B-COVID Revenues &amp; Expenses'!GE21</f>
        <v>0</v>
      </c>
      <c r="GF135" s="125">
        <f>'2B-COVID Revenues &amp; Expenses'!GF21</f>
        <v>0</v>
      </c>
      <c r="GG135" s="125">
        <f>'2B-COVID Revenues &amp; Expenses'!GG21</f>
        <v>0</v>
      </c>
      <c r="GH135" s="125">
        <f>'2B-COVID Revenues &amp; Expenses'!GH21</f>
        <v>0</v>
      </c>
      <c r="GI135" s="125">
        <f>'2B-COVID Revenues &amp; Expenses'!GI21</f>
        <v>0</v>
      </c>
      <c r="GJ135" s="125">
        <f>'2B-COVID Revenues &amp; Expenses'!GJ21</f>
        <v>0</v>
      </c>
      <c r="GK135" s="125">
        <f>'2B-COVID Revenues &amp; Expenses'!GK21</f>
        <v>0</v>
      </c>
      <c r="GL135" s="125">
        <f>'2B-COVID Revenues &amp; Expenses'!GL21</f>
        <v>0</v>
      </c>
      <c r="GM135" s="125">
        <f>'2B-COVID Revenues &amp; Expenses'!GM21</f>
        <v>0</v>
      </c>
      <c r="GN135" s="125">
        <f>'2B-COVID Revenues &amp; Expenses'!GN21</f>
        <v>0</v>
      </c>
      <c r="GO135" s="125">
        <f>'2B-COVID Revenues &amp; Expenses'!GO21</f>
        <v>0</v>
      </c>
      <c r="GP135" s="125">
        <f>'2B-COVID Revenues &amp; Expenses'!GP21</f>
        <v>0</v>
      </c>
      <c r="GQ135" s="125">
        <f>'2B-COVID Revenues &amp; Expenses'!GQ21</f>
        <v>0</v>
      </c>
      <c r="GR135" s="125">
        <f>'2B-COVID Revenues &amp; Expenses'!GR21</f>
        <v>0</v>
      </c>
      <c r="GS135" s="125">
        <f>'2B-COVID Revenues &amp; Expenses'!GS21</f>
        <v>0</v>
      </c>
      <c r="GT135" s="125">
        <f>'2B-COVID Revenues &amp; Expenses'!GT21</f>
        <v>0</v>
      </c>
      <c r="GU135" s="125">
        <f>'2B-COVID Revenues &amp; Expenses'!GU21</f>
        <v>0</v>
      </c>
      <c r="GV135" s="125">
        <f>'2B-COVID Revenues &amp; Expenses'!GV21</f>
        <v>0</v>
      </c>
      <c r="GW135" s="125">
        <f>'2B-COVID Revenues &amp; Expenses'!GW21</f>
        <v>0</v>
      </c>
      <c r="GX135" s="125">
        <f>'2B-COVID Revenues &amp; Expenses'!GX21</f>
        <v>0</v>
      </c>
      <c r="GY135" s="125">
        <f>'2B-COVID Revenues &amp; Expenses'!GY21</f>
        <v>0</v>
      </c>
      <c r="GZ135" s="125">
        <f>'2B-COVID Revenues &amp; Expenses'!GZ21</f>
        <v>0</v>
      </c>
      <c r="HA135" s="125">
        <f>'2B-COVID Revenues &amp; Expenses'!HA21</f>
        <v>0</v>
      </c>
    </row>
    <row r="136" spans="4:209" hidden="1" x14ac:dyDescent="0.25">
      <c r="E136" s="16" t="str">
        <f>'2B-COVID Revenues &amp; Expenses'!F22</f>
        <v>c)</v>
      </c>
      <c r="F136" s="16" t="str">
        <f>'2B-COVID Revenues &amp; Expenses'!G22</f>
        <v>Sub-Total (a+b=c)</v>
      </c>
      <c r="J136" s="125">
        <f>'2B-COVID Revenues &amp; Expenses'!J22</f>
        <v>0</v>
      </c>
      <c r="K136" s="125">
        <f>'2B-COVID Revenues &amp; Expenses'!K22</f>
        <v>0</v>
      </c>
      <c r="L136" s="125">
        <f>'2B-COVID Revenues &amp; Expenses'!L22</f>
        <v>0</v>
      </c>
      <c r="M136" s="125">
        <f>'2B-COVID Revenues &amp; Expenses'!M22</f>
        <v>0</v>
      </c>
      <c r="N136" s="125">
        <f>'2B-COVID Revenues &amp; Expenses'!N22</f>
        <v>0</v>
      </c>
      <c r="O136" s="125">
        <f>'2B-COVID Revenues &amp; Expenses'!O22</f>
        <v>0</v>
      </c>
      <c r="P136" s="125">
        <f>'2B-COVID Revenues &amp; Expenses'!P22</f>
        <v>0</v>
      </c>
      <c r="Q136" s="125">
        <f>'2B-COVID Revenues &amp; Expenses'!Q22</f>
        <v>0</v>
      </c>
      <c r="R136" s="125">
        <f>'2B-COVID Revenues &amp; Expenses'!R22</f>
        <v>0</v>
      </c>
      <c r="S136" s="125">
        <f>'2B-COVID Revenues &amp; Expenses'!S22</f>
        <v>0</v>
      </c>
      <c r="T136" s="125">
        <f>'2B-COVID Revenues &amp; Expenses'!T22</f>
        <v>0</v>
      </c>
      <c r="U136" s="125">
        <f>'2B-COVID Revenues &amp; Expenses'!U22</f>
        <v>0</v>
      </c>
      <c r="V136" s="125">
        <f>'2B-COVID Revenues &amp; Expenses'!V22</f>
        <v>0</v>
      </c>
      <c r="W136" s="125">
        <f>'2B-COVID Revenues &amp; Expenses'!W22</f>
        <v>0</v>
      </c>
      <c r="X136" s="125">
        <f>'2B-COVID Revenues &amp; Expenses'!X22</f>
        <v>0</v>
      </c>
      <c r="Y136" s="125">
        <f>'2B-COVID Revenues &amp; Expenses'!Y22</f>
        <v>0</v>
      </c>
      <c r="Z136" s="125">
        <f>'2B-COVID Revenues &amp; Expenses'!Z22</f>
        <v>0</v>
      </c>
      <c r="AA136" s="125">
        <f>'2B-COVID Revenues &amp; Expenses'!AA22</f>
        <v>0</v>
      </c>
      <c r="AB136" s="125">
        <f>'2B-COVID Revenues &amp; Expenses'!AB22</f>
        <v>0</v>
      </c>
      <c r="AC136" s="125">
        <f>'2B-COVID Revenues &amp; Expenses'!AC22</f>
        <v>0</v>
      </c>
      <c r="AD136" s="125">
        <f>'2B-COVID Revenues &amp; Expenses'!AD22</f>
        <v>0</v>
      </c>
      <c r="AE136" s="125">
        <f>'2B-COVID Revenues &amp; Expenses'!AE22</f>
        <v>0</v>
      </c>
      <c r="AF136" s="125">
        <f>'2B-COVID Revenues &amp; Expenses'!AF22</f>
        <v>0</v>
      </c>
      <c r="AG136" s="125">
        <f>'2B-COVID Revenues &amp; Expenses'!AG22</f>
        <v>0</v>
      </c>
      <c r="AH136" s="125">
        <f>'2B-COVID Revenues &amp; Expenses'!AH22</f>
        <v>0</v>
      </c>
      <c r="AI136" s="125">
        <f>'2B-COVID Revenues &amp; Expenses'!AI22</f>
        <v>0</v>
      </c>
      <c r="AJ136" s="125">
        <f>'2B-COVID Revenues &amp; Expenses'!AJ22</f>
        <v>0</v>
      </c>
      <c r="AK136" s="125">
        <f>'2B-COVID Revenues &amp; Expenses'!AK22</f>
        <v>0</v>
      </c>
      <c r="AL136" s="125">
        <f>'2B-COVID Revenues &amp; Expenses'!AL22</f>
        <v>0</v>
      </c>
      <c r="AM136" s="125">
        <f>'2B-COVID Revenues &amp; Expenses'!AM22</f>
        <v>0</v>
      </c>
      <c r="AN136" s="125">
        <f>'2B-COVID Revenues &amp; Expenses'!AN22</f>
        <v>0</v>
      </c>
      <c r="AO136" s="125">
        <f>'2B-COVID Revenues &amp; Expenses'!AO22</f>
        <v>0</v>
      </c>
      <c r="AP136" s="125">
        <f>'2B-COVID Revenues &amp; Expenses'!AP22</f>
        <v>0</v>
      </c>
      <c r="AQ136" s="125">
        <f>'2B-COVID Revenues &amp; Expenses'!AQ22</f>
        <v>0</v>
      </c>
      <c r="AR136" s="125">
        <f>'2B-COVID Revenues &amp; Expenses'!AR22</f>
        <v>0</v>
      </c>
      <c r="AS136" s="125">
        <f>'2B-COVID Revenues &amp; Expenses'!AS22</f>
        <v>0</v>
      </c>
      <c r="AT136" s="125">
        <f>'2B-COVID Revenues &amp; Expenses'!AT22</f>
        <v>0</v>
      </c>
      <c r="AU136" s="125">
        <f>'2B-COVID Revenues &amp; Expenses'!AU22</f>
        <v>0</v>
      </c>
      <c r="AV136" s="125">
        <f>'2B-COVID Revenues &amp; Expenses'!AV22</f>
        <v>0</v>
      </c>
      <c r="AW136" s="125">
        <f>'2B-COVID Revenues &amp; Expenses'!AW22</f>
        <v>0</v>
      </c>
      <c r="AX136" s="125">
        <f>'2B-COVID Revenues &amp; Expenses'!AX22</f>
        <v>0</v>
      </c>
      <c r="AY136" s="125">
        <f>'2B-COVID Revenues &amp; Expenses'!AY22</f>
        <v>0</v>
      </c>
      <c r="AZ136" s="125">
        <f>'2B-COVID Revenues &amp; Expenses'!AZ22</f>
        <v>0</v>
      </c>
      <c r="BA136" s="125">
        <f>'2B-COVID Revenues &amp; Expenses'!BA22</f>
        <v>0</v>
      </c>
      <c r="BB136" s="125">
        <f>'2B-COVID Revenues &amp; Expenses'!BB22</f>
        <v>0</v>
      </c>
      <c r="BC136" s="125">
        <f>'2B-COVID Revenues &amp; Expenses'!BC22</f>
        <v>0</v>
      </c>
      <c r="BD136" s="125">
        <f>'2B-COVID Revenues &amp; Expenses'!BD22</f>
        <v>0</v>
      </c>
      <c r="BE136" s="125">
        <f>'2B-COVID Revenues &amp; Expenses'!BE22</f>
        <v>0</v>
      </c>
      <c r="BF136" s="125">
        <f>'2B-COVID Revenues &amp; Expenses'!BF22</f>
        <v>0</v>
      </c>
      <c r="BG136" s="125">
        <f>'2B-COVID Revenues &amp; Expenses'!BG22</f>
        <v>0</v>
      </c>
      <c r="BH136" s="125">
        <f>'2B-COVID Revenues &amp; Expenses'!BH22</f>
        <v>0</v>
      </c>
      <c r="BI136" s="125">
        <f>'2B-COVID Revenues &amp; Expenses'!BI22</f>
        <v>0</v>
      </c>
      <c r="BJ136" s="125">
        <f>'2B-COVID Revenues &amp; Expenses'!BJ22</f>
        <v>0</v>
      </c>
      <c r="BK136" s="125">
        <f>'2B-COVID Revenues &amp; Expenses'!BK22</f>
        <v>0</v>
      </c>
      <c r="BL136" s="125">
        <f>'2B-COVID Revenues &amp; Expenses'!BL22</f>
        <v>0</v>
      </c>
      <c r="BM136" s="125">
        <f>'2B-COVID Revenues &amp; Expenses'!BM22</f>
        <v>0</v>
      </c>
      <c r="BN136" s="125">
        <f>'2B-COVID Revenues &amp; Expenses'!BN22</f>
        <v>0</v>
      </c>
      <c r="BO136" s="125">
        <f>'2B-COVID Revenues &amp; Expenses'!BO22</f>
        <v>0</v>
      </c>
      <c r="BP136" s="125">
        <f>'2B-COVID Revenues &amp; Expenses'!BP22</f>
        <v>0</v>
      </c>
      <c r="BQ136" s="125">
        <f>'2B-COVID Revenues &amp; Expenses'!BQ22</f>
        <v>0</v>
      </c>
      <c r="BR136" s="125">
        <f>'2B-COVID Revenues &amp; Expenses'!BR22</f>
        <v>0</v>
      </c>
      <c r="BS136" s="125">
        <f>'2B-COVID Revenues &amp; Expenses'!BS22</f>
        <v>0</v>
      </c>
      <c r="BT136" s="125">
        <f>'2B-COVID Revenues &amp; Expenses'!BT22</f>
        <v>0</v>
      </c>
      <c r="BU136" s="125">
        <f>'2B-COVID Revenues &amp; Expenses'!BU22</f>
        <v>0</v>
      </c>
      <c r="BV136" s="125">
        <f>'2B-COVID Revenues &amp; Expenses'!BV22</f>
        <v>0</v>
      </c>
      <c r="BW136" s="125">
        <f>'2B-COVID Revenues &amp; Expenses'!BW22</f>
        <v>0</v>
      </c>
      <c r="BX136" s="125">
        <f>'2B-COVID Revenues &amp; Expenses'!BX22</f>
        <v>0</v>
      </c>
      <c r="BY136" s="125">
        <f>'2B-COVID Revenues &amp; Expenses'!BY22</f>
        <v>0</v>
      </c>
      <c r="BZ136" s="125">
        <f>'2B-COVID Revenues &amp; Expenses'!BZ22</f>
        <v>0</v>
      </c>
      <c r="CA136" s="125">
        <f>'2B-COVID Revenues &amp; Expenses'!CA22</f>
        <v>0</v>
      </c>
      <c r="CB136" s="125">
        <f>'2B-COVID Revenues &amp; Expenses'!CB22</f>
        <v>0</v>
      </c>
      <c r="CC136" s="125">
        <f>'2B-COVID Revenues &amp; Expenses'!CC22</f>
        <v>0</v>
      </c>
      <c r="CD136" s="125">
        <f>'2B-COVID Revenues &amp; Expenses'!CD22</f>
        <v>0</v>
      </c>
      <c r="CE136" s="125">
        <f>'2B-COVID Revenues &amp; Expenses'!CE22</f>
        <v>0</v>
      </c>
      <c r="CF136" s="125">
        <f>'2B-COVID Revenues &amp; Expenses'!CF22</f>
        <v>0</v>
      </c>
      <c r="CG136" s="125">
        <f>'2B-COVID Revenues &amp; Expenses'!CG22</f>
        <v>0</v>
      </c>
      <c r="CH136" s="125">
        <f>'2B-COVID Revenues &amp; Expenses'!CH22</f>
        <v>0</v>
      </c>
      <c r="CI136" s="125">
        <f>'2B-COVID Revenues &amp; Expenses'!CI22</f>
        <v>0</v>
      </c>
      <c r="CJ136" s="125">
        <f>'2B-COVID Revenues &amp; Expenses'!CJ22</f>
        <v>0</v>
      </c>
      <c r="CK136" s="125">
        <f>'2B-COVID Revenues &amp; Expenses'!CK22</f>
        <v>0</v>
      </c>
      <c r="CL136" s="125">
        <f>'2B-COVID Revenues &amp; Expenses'!CL22</f>
        <v>0</v>
      </c>
      <c r="CM136" s="125">
        <f>'2B-COVID Revenues &amp; Expenses'!CM22</f>
        <v>0</v>
      </c>
      <c r="CN136" s="125">
        <f>'2B-COVID Revenues &amp; Expenses'!CN22</f>
        <v>0</v>
      </c>
      <c r="CO136" s="125">
        <f>'2B-COVID Revenues &amp; Expenses'!CO22</f>
        <v>0</v>
      </c>
      <c r="CP136" s="125">
        <f>'2B-COVID Revenues &amp; Expenses'!CP22</f>
        <v>0</v>
      </c>
      <c r="CQ136" s="125">
        <f>'2B-COVID Revenues &amp; Expenses'!CQ22</f>
        <v>0</v>
      </c>
      <c r="CR136" s="125">
        <f>'2B-COVID Revenues &amp; Expenses'!CR22</f>
        <v>0</v>
      </c>
      <c r="CS136" s="125">
        <f>'2B-COVID Revenues &amp; Expenses'!CS22</f>
        <v>0</v>
      </c>
      <c r="CT136" s="125">
        <f>'2B-COVID Revenues &amp; Expenses'!CT22</f>
        <v>0</v>
      </c>
      <c r="CU136" s="125">
        <f>'2B-COVID Revenues &amp; Expenses'!CU22</f>
        <v>0</v>
      </c>
      <c r="CV136" s="125">
        <f>'2B-COVID Revenues &amp; Expenses'!CV22</f>
        <v>0</v>
      </c>
      <c r="CW136" s="125">
        <f>'2B-COVID Revenues &amp; Expenses'!CW22</f>
        <v>0</v>
      </c>
      <c r="CX136" s="125">
        <f>'2B-COVID Revenues &amp; Expenses'!CX22</f>
        <v>0</v>
      </c>
      <c r="CY136" s="125">
        <f>'2B-COVID Revenues &amp; Expenses'!CY22</f>
        <v>0</v>
      </c>
      <c r="CZ136" s="125">
        <f>'2B-COVID Revenues &amp; Expenses'!CZ22</f>
        <v>0</v>
      </c>
      <c r="DA136" s="125">
        <f>'2B-COVID Revenues &amp; Expenses'!DA22</f>
        <v>0</v>
      </c>
      <c r="DB136" s="125">
        <f>'2B-COVID Revenues &amp; Expenses'!DB22</f>
        <v>0</v>
      </c>
      <c r="DC136" s="125">
        <f>'2B-COVID Revenues &amp; Expenses'!DC22</f>
        <v>0</v>
      </c>
      <c r="DD136" s="125">
        <f>'2B-COVID Revenues &amp; Expenses'!DD22</f>
        <v>0</v>
      </c>
      <c r="DE136" s="125">
        <f>'2B-COVID Revenues &amp; Expenses'!DE22</f>
        <v>0</v>
      </c>
      <c r="DF136" s="125">
        <f>'2B-COVID Revenues &amp; Expenses'!DF22</f>
        <v>0</v>
      </c>
      <c r="DG136" s="125">
        <f>'2B-COVID Revenues &amp; Expenses'!DG22</f>
        <v>0</v>
      </c>
      <c r="DH136" s="125">
        <f>'2B-COVID Revenues &amp; Expenses'!DH22</f>
        <v>0</v>
      </c>
      <c r="DI136" s="125">
        <f>'2B-COVID Revenues &amp; Expenses'!DI22</f>
        <v>0</v>
      </c>
      <c r="DJ136" s="125">
        <f>'2B-COVID Revenues &amp; Expenses'!DJ22</f>
        <v>0</v>
      </c>
      <c r="DK136" s="125">
        <f>'2B-COVID Revenues &amp; Expenses'!DK22</f>
        <v>0</v>
      </c>
      <c r="DL136" s="125">
        <f>'2B-COVID Revenues &amp; Expenses'!DL22</f>
        <v>0</v>
      </c>
      <c r="DM136" s="125">
        <f>'2B-COVID Revenues &amp; Expenses'!DM22</f>
        <v>0</v>
      </c>
      <c r="DN136" s="125">
        <f>'2B-COVID Revenues &amp; Expenses'!DN22</f>
        <v>0</v>
      </c>
      <c r="DO136" s="125">
        <f>'2B-COVID Revenues &amp; Expenses'!DO22</f>
        <v>0</v>
      </c>
      <c r="DP136" s="125">
        <f>'2B-COVID Revenues &amp; Expenses'!DP22</f>
        <v>0</v>
      </c>
      <c r="DQ136" s="125">
        <f>'2B-COVID Revenues &amp; Expenses'!DQ22</f>
        <v>0</v>
      </c>
      <c r="DR136" s="125">
        <f>'2B-COVID Revenues &amp; Expenses'!DR22</f>
        <v>0</v>
      </c>
      <c r="DS136" s="125">
        <f>'2B-COVID Revenues &amp; Expenses'!DS22</f>
        <v>0</v>
      </c>
      <c r="DT136" s="125">
        <f>'2B-COVID Revenues &amp; Expenses'!DT22</f>
        <v>0</v>
      </c>
      <c r="DU136" s="125">
        <f>'2B-COVID Revenues &amp; Expenses'!DU22</f>
        <v>0</v>
      </c>
      <c r="DV136" s="125">
        <f>'2B-COVID Revenues &amp; Expenses'!DV22</f>
        <v>0</v>
      </c>
      <c r="DW136" s="125">
        <f>'2B-COVID Revenues &amp; Expenses'!DW22</f>
        <v>0</v>
      </c>
      <c r="DX136" s="125">
        <f>'2B-COVID Revenues &amp; Expenses'!DX22</f>
        <v>0</v>
      </c>
      <c r="DY136" s="125">
        <f>'2B-COVID Revenues &amp; Expenses'!DY22</f>
        <v>0</v>
      </c>
      <c r="DZ136" s="125">
        <f>'2B-COVID Revenues &amp; Expenses'!DZ22</f>
        <v>0</v>
      </c>
      <c r="EA136" s="125">
        <f>'2B-COVID Revenues &amp; Expenses'!EA22</f>
        <v>0</v>
      </c>
      <c r="EB136" s="125">
        <f>'2B-COVID Revenues &amp; Expenses'!EB22</f>
        <v>0</v>
      </c>
      <c r="EC136" s="125">
        <f>'2B-COVID Revenues &amp; Expenses'!EC22</f>
        <v>0</v>
      </c>
      <c r="ED136" s="125">
        <f>'2B-COVID Revenues &amp; Expenses'!ED22</f>
        <v>0</v>
      </c>
      <c r="EE136" s="125">
        <f>'2B-COVID Revenues &amp; Expenses'!EE22</f>
        <v>0</v>
      </c>
      <c r="EF136" s="125">
        <f>'2B-COVID Revenues &amp; Expenses'!EF22</f>
        <v>0</v>
      </c>
      <c r="EG136" s="125">
        <f>'2B-COVID Revenues &amp; Expenses'!EG22</f>
        <v>0</v>
      </c>
      <c r="EH136" s="125">
        <f>'2B-COVID Revenues &amp; Expenses'!EH22</f>
        <v>0</v>
      </c>
      <c r="EI136" s="125">
        <f>'2B-COVID Revenues &amp; Expenses'!EI22</f>
        <v>0</v>
      </c>
      <c r="EJ136" s="125">
        <f>'2B-COVID Revenues &amp; Expenses'!EJ22</f>
        <v>0</v>
      </c>
      <c r="EK136" s="125">
        <f>'2B-COVID Revenues &amp; Expenses'!EK22</f>
        <v>0</v>
      </c>
      <c r="EL136" s="125">
        <f>'2B-COVID Revenues &amp; Expenses'!EL22</f>
        <v>0</v>
      </c>
      <c r="EM136" s="125">
        <f>'2B-COVID Revenues &amp; Expenses'!EM22</f>
        <v>0</v>
      </c>
      <c r="EN136" s="125">
        <f>'2B-COVID Revenues &amp; Expenses'!EN22</f>
        <v>0</v>
      </c>
      <c r="EO136" s="125">
        <f>'2B-COVID Revenues &amp; Expenses'!EO22</f>
        <v>0</v>
      </c>
      <c r="EP136" s="125">
        <f>'2B-COVID Revenues &amp; Expenses'!EP22</f>
        <v>0</v>
      </c>
      <c r="EQ136" s="125">
        <f>'2B-COVID Revenues &amp; Expenses'!EQ22</f>
        <v>0</v>
      </c>
      <c r="ER136" s="125">
        <f>'2B-COVID Revenues &amp; Expenses'!ER22</f>
        <v>0</v>
      </c>
      <c r="ES136" s="125">
        <f>'2B-COVID Revenues &amp; Expenses'!ES22</f>
        <v>0</v>
      </c>
      <c r="ET136" s="125">
        <f>'2B-COVID Revenues &amp; Expenses'!ET22</f>
        <v>0</v>
      </c>
      <c r="EU136" s="125">
        <f>'2B-COVID Revenues &amp; Expenses'!EU22</f>
        <v>0</v>
      </c>
      <c r="EV136" s="125">
        <f>'2B-COVID Revenues &amp; Expenses'!EV22</f>
        <v>0</v>
      </c>
      <c r="EW136" s="125">
        <f>'2B-COVID Revenues &amp; Expenses'!EW22</f>
        <v>0</v>
      </c>
      <c r="EX136" s="125">
        <f>'2B-COVID Revenues &amp; Expenses'!EX22</f>
        <v>0</v>
      </c>
      <c r="EY136" s="125">
        <f>'2B-COVID Revenues &amp; Expenses'!EY22</f>
        <v>0</v>
      </c>
      <c r="EZ136" s="125">
        <f>'2B-COVID Revenues &amp; Expenses'!EZ22</f>
        <v>0</v>
      </c>
      <c r="FA136" s="125">
        <f>'2B-COVID Revenues &amp; Expenses'!FA22</f>
        <v>0</v>
      </c>
      <c r="FB136" s="125">
        <f>'2B-COVID Revenues &amp; Expenses'!FB22</f>
        <v>0</v>
      </c>
      <c r="FC136" s="125">
        <f>'2B-COVID Revenues &amp; Expenses'!FC22</f>
        <v>0</v>
      </c>
      <c r="FD136" s="125">
        <f>'2B-COVID Revenues &amp; Expenses'!FD22</f>
        <v>0</v>
      </c>
      <c r="FE136" s="125">
        <f>'2B-COVID Revenues &amp; Expenses'!FE22</f>
        <v>0</v>
      </c>
      <c r="FF136" s="125">
        <f>'2B-COVID Revenues &amp; Expenses'!FF22</f>
        <v>0</v>
      </c>
      <c r="FG136" s="125">
        <f>'2B-COVID Revenues &amp; Expenses'!FG22</f>
        <v>0</v>
      </c>
      <c r="FH136" s="125">
        <f>'2B-COVID Revenues &amp; Expenses'!FH22</f>
        <v>0</v>
      </c>
      <c r="FI136" s="125">
        <f>'2B-COVID Revenues &amp; Expenses'!FI22</f>
        <v>0</v>
      </c>
      <c r="FJ136" s="125">
        <f>'2B-COVID Revenues &amp; Expenses'!FJ22</f>
        <v>0</v>
      </c>
      <c r="FK136" s="125">
        <f>'2B-COVID Revenues &amp; Expenses'!FK22</f>
        <v>0</v>
      </c>
      <c r="FL136" s="125">
        <f>'2B-COVID Revenues &amp; Expenses'!FL22</f>
        <v>0</v>
      </c>
      <c r="FM136" s="125">
        <f>'2B-COVID Revenues &amp; Expenses'!FM22</f>
        <v>0</v>
      </c>
      <c r="FN136" s="125">
        <f>'2B-COVID Revenues &amp; Expenses'!FN22</f>
        <v>0</v>
      </c>
      <c r="FO136" s="125">
        <f>'2B-COVID Revenues &amp; Expenses'!FO22</f>
        <v>0</v>
      </c>
      <c r="FP136" s="125">
        <f>'2B-COVID Revenues &amp; Expenses'!FP22</f>
        <v>0</v>
      </c>
      <c r="FQ136" s="125">
        <f>'2B-COVID Revenues &amp; Expenses'!FQ22</f>
        <v>0</v>
      </c>
      <c r="FR136" s="125">
        <f>'2B-COVID Revenues &amp; Expenses'!FR22</f>
        <v>0</v>
      </c>
      <c r="FS136" s="125">
        <f>'2B-COVID Revenues &amp; Expenses'!FS22</f>
        <v>0</v>
      </c>
      <c r="FT136" s="125">
        <f>'2B-COVID Revenues &amp; Expenses'!FT22</f>
        <v>0</v>
      </c>
      <c r="FU136" s="125">
        <f>'2B-COVID Revenues &amp; Expenses'!FU22</f>
        <v>0</v>
      </c>
      <c r="FV136" s="125">
        <f>'2B-COVID Revenues &amp; Expenses'!FV22</f>
        <v>0</v>
      </c>
      <c r="FW136" s="125">
        <f>'2B-COVID Revenues &amp; Expenses'!FW22</f>
        <v>0</v>
      </c>
      <c r="FX136" s="125">
        <f>'2B-COVID Revenues &amp; Expenses'!FX22</f>
        <v>0</v>
      </c>
      <c r="FY136" s="125">
        <f>'2B-COVID Revenues &amp; Expenses'!FY22</f>
        <v>0</v>
      </c>
      <c r="FZ136" s="125">
        <f>'2B-COVID Revenues &amp; Expenses'!FZ22</f>
        <v>0</v>
      </c>
      <c r="GA136" s="125">
        <f>'2B-COVID Revenues &amp; Expenses'!GA22</f>
        <v>0</v>
      </c>
      <c r="GB136" s="125">
        <f>'2B-COVID Revenues &amp; Expenses'!GB22</f>
        <v>0</v>
      </c>
      <c r="GC136" s="125">
        <f>'2B-COVID Revenues &amp; Expenses'!GC22</f>
        <v>0</v>
      </c>
      <c r="GD136" s="125">
        <f>'2B-COVID Revenues &amp; Expenses'!GD22</f>
        <v>0</v>
      </c>
      <c r="GE136" s="125">
        <f>'2B-COVID Revenues &amp; Expenses'!GE22</f>
        <v>0</v>
      </c>
      <c r="GF136" s="125">
        <f>'2B-COVID Revenues &amp; Expenses'!GF22</f>
        <v>0</v>
      </c>
      <c r="GG136" s="125">
        <f>'2B-COVID Revenues &amp; Expenses'!GG22</f>
        <v>0</v>
      </c>
      <c r="GH136" s="125">
        <f>'2B-COVID Revenues &amp; Expenses'!GH22</f>
        <v>0</v>
      </c>
      <c r="GI136" s="125">
        <f>'2B-COVID Revenues &amp; Expenses'!GI22</f>
        <v>0</v>
      </c>
      <c r="GJ136" s="125">
        <f>'2B-COVID Revenues &amp; Expenses'!GJ22</f>
        <v>0</v>
      </c>
      <c r="GK136" s="125">
        <f>'2B-COVID Revenues &amp; Expenses'!GK22</f>
        <v>0</v>
      </c>
      <c r="GL136" s="125">
        <f>'2B-COVID Revenues &amp; Expenses'!GL22</f>
        <v>0</v>
      </c>
      <c r="GM136" s="125">
        <f>'2B-COVID Revenues &amp; Expenses'!GM22</f>
        <v>0</v>
      </c>
      <c r="GN136" s="125">
        <f>'2B-COVID Revenues &amp; Expenses'!GN22</f>
        <v>0</v>
      </c>
      <c r="GO136" s="125">
        <f>'2B-COVID Revenues &amp; Expenses'!GO22</f>
        <v>0</v>
      </c>
      <c r="GP136" s="125">
        <f>'2B-COVID Revenues &amp; Expenses'!GP22</f>
        <v>0</v>
      </c>
      <c r="GQ136" s="125">
        <f>'2B-COVID Revenues &amp; Expenses'!GQ22</f>
        <v>0</v>
      </c>
      <c r="GR136" s="125">
        <f>'2B-COVID Revenues &amp; Expenses'!GR22</f>
        <v>0</v>
      </c>
      <c r="GS136" s="125">
        <f>'2B-COVID Revenues &amp; Expenses'!GS22</f>
        <v>0</v>
      </c>
      <c r="GT136" s="125">
        <f>'2B-COVID Revenues &amp; Expenses'!GT22</f>
        <v>0</v>
      </c>
      <c r="GU136" s="125">
        <f>'2B-COVID Revenues &amp; Expenses'!GU22</f>
        <v>0</v>
      </c>
      <c r="GV136" s="125">
        <f>'2B-COVID Revenues &amp; Expenses'!GV22</f>
        <v>0</v>
      </c>
      <c r="GW136" s="125">
        <f>'2B-COVID Revenues &amp; Expenses'!GW22</f>
        <v>0</v>
      </c>
      <c r="GX136" s="125">
        <f>'2B-COVID Revenues &amp; Expenses'!GX22</f>
        <v>0</v>
      </c>
      <c r="GY136" s="125">
        <f>'2B-COVID Revenues &amp; Expenses'!GY22</f>
        <v>0</v>
      </c>
      <c r="GZ136" s="125">
        <f>'2B-COVID Revenues &amp; Expenses'!GZ22</f>
        <v>0</v>
      </c>
      <c r="HA136" s="125">
        <f>'2B-COVID Revenues &amp; Expenses'!HA22</f>
        <v>0</v>
      </c>
    </row>
    <row r="137" spans="4:209" hidden="1" x14ac:dyDescent="0.25"/>
    <row r="138" spans="4:209" hidden="1" x14ac:dyDescent="0.25"/>
    <row r="139" spans="4:209" hidden="1" x14ac:dyDescent="0.25">
      <c r="D139" s="11" t="str">
        <f>'2B-COVID Revenues &amp; Expenses'!D25</f>
        <v>C)</v>
      </c>
      <c r="E139" s="11" t="str">
        <f>'2B-COVID Revenues &amp; Expenses'!E25</f>
        <v>Net Impact</v>
      </c>
      <c r="F139" s="11"/>
      <c r="J139" s="125">
        <f>'2B-COVID Revenues &amp; Expenses'!J25</f>
        <v>0</v>
      </c>
      <c r="K139" s="125">
        <f>'2B-COVID Revenues &amp; Expenses'!K25</f>
        <v>0</v>
      </c>
      <c r="L139" s="125">
        <f>'2B-COVID Revenues &amp; Expenses'!L25</f>
        <v>0</v>
      </c>
      <c r="M139" s="125">
        <f>'2B-COVID Revenues &amp; Expenses'!M25</f>
        <v>0</v>
      </c>
      <c r="N139" s="125">
        <f>'2B-COVID Revenues &amp; Expenses'!N25</f>
        <v>0</v>
      </c>
      <c r="O139" s="125">
        <f>'2B-COVID Revenues &amp; Expenses'!O25</f>
        <v>0</v>
      </c>
      <c r="P139" s="125">
        <f>'2B-COVID Revenues &amp; Expenses'!P25</f>
        <v>0</v>
      </c>
      <c r="Q139" s="125">
        <f>'2B-COVID Revenues &amp; Expenses'!Q25</f>
        <v>0</v>
      </c>
      <c r="R139" s="125">
        <f>'2B-COVID Revenues &amp; Expenses'!R25</f>
        <v>0</v>
      </c>
      <c r="S139" s="125">
        <f>'2B-COVID Revenues &amp; Expenses'!S25</f>
        <v>0</v>
      </c>
      <c r="T139" s="125">
        <f>'2B-COVID Revenues &amp; Expenses'!T25</f>
        <v>0</v>
      </c>
      <c r="U139" s="125">
        <f>'2B-COVID Revenues &amp; Expenses'!U25</f>
        <v>0</v>
      </c>
      <c r="V139" s="125">
        <f>'2B-COVID Revenues &amp; Expenses'!V25</f>
        <v>0</v>
      </c>
      <c r="W139" s="125">
        <f>'2B-COVID Revenues &amp; Expenses'!W25</f>
        <v>0</v>
      </c>
      <c r="X139" s="125">
        <f>'2B-COVID Revenues &amp; Expenses'!X25</f>
        <v>0</v>
      </c>
      <c r="Y139" s="125">
        <f>'2B-COVID Revenues &amp; Expenses'!Y25</f>
        <v>0</v>
      </c>
      <c r="Z139" s="125">
        <f>'2B-COVID Revenues &amp; Expenses'!Z25</f>
        <v>0</v>
      </c>
      <c r="AA139" s="125">
        <f>'2B-COVID Revenues &amp; Expenses'!AA25</f>
        <v>0</v>
      </c>
      <c r="AB139" s="125">
        <f>'2B-COVID Revenues &amp; Expenses'!AB25</f>
        <v>0</v>
      </c>
      <c r="AC139" s="125">
        <f>'2B-COVID Revenues &amp; Expenses'!AC25</f>
        <v>0</v>
      </c>
      <c r="AD139" s="125">
        <f>'2B-COVID Revenues &amp; Expenses'!AD25</f>
        <v>0</v>
      </c>
      <c r="AE139" s="125">
        <f>'2B-COVID Revenues &amp; Expenses'!AE25</f>
        <v>0</v>
      </c>
      <c r="AF139" s="125">
        <f>'2B-COVID Revenues &amp; Expenses'!AF25</f>
        <v>0</v>
      </c>
      <c r="AG139" s="125">
        <f>'2B-COVID Revenues &amp; Expenses'!AG25</f>
        <v>0</v>
      </c>
      <c r="AH139" s="125">
        <f>'2B-COVID Revenues &amp; Expenses'!AH25</f>
        <v>0</v>
      </c>
      <c r="AI139" s="125">
        <f>'2B-COVID Revenues &amp; Expenses'!AI25</f>
        <v>0</v>
      </c>
      <c r="AJ139" s="125">
        <f>'2B-COVID Revenues &amp; Expenses'!AJ25</f>
        <v>0</v>
      </c>
      <c r="AK139" s="125">
        <f>'2B-COVID Revenues &amp; Expenses'!AK25</f>
        <v>0</v>
      </c>
      <c r="AL139" s="125">
        <f>'2B-COVID Revenues &amp; Expenses'!AL25</f>
        <v>0</v>
      </c>
      <c r="AM139" s="125">
        <f>'2B-COVID Revenues &amp; Expenses'!AM25</f>
        <v>0</v>
      </c>
      <c r="AN139" s="125">
        <f>'2B-COVID Revenues &amp; Expenses'!AN25</f>
        <v>0</v>
      </c>
      <c r="AO139" s="125">
        <f>'2B-COVID Revenues &amp; Expenses'!AO25</f>
        <v>0</v>
      </c>
      <c r="AP139" s="125">
        <f>'2B-COVID Revenues &amp; Expenses'!AP25</f>
        <v>0</v>
      </c>
      <c r="AQ139" s="125">
        <f>'2B-COVID Revenues &amp; Expenses'!AQ25</f>
        <v>0</v>
      </c>
      <c r="AR139" s="125">
        <f>'2B-COVID Revenues &amp; Expenses'!AR25</f>
        <v>0</v>
      </c>
      <c r="AS139" s="125">
        <f>'2B-COVID Revenues &amp; Expenses'!AS25</f>
        <v>0</v>
      </c>
      <c r="AT139" s="125">
        <f>'2B-COVID Revenues &amp; Expenses'!AT25</f>
        <v>0</v>
      </c>
      <c r="AU139" s="125">
        <f>'2B-COVID Revenues &amp; Expenses'!AU25</f>
        <v>0</v>
      </c>
      <c r="AV139" s="125">
        <f>'2B-COVID Revenues &amp; Expenses'!AV25</f>
        <v>0</v>
      </c>
      <c r="AW139" s="125">
        <f>'2B-COVID Revenues &amp; Expenses'!AW25</f>
        <v>0</v>
      </c>
      <c r="AX139" s="125">
        <f>'2B-COVID Revenues &amp; Expenses'!AX25</f>
        <v>0</v>
      </c>
      <c r="AY139" s="125">
        <f>'2B-COVID Revenues &amp; Expenses'!AY25</f>
        <v>0</v>
      </c>
      <c r="AZ139" s="125">
        <f>'2B-COVID Revenues &amp; Expenses'!AZ25</f>
        <v>0</v>
      </c>
      <c r="BA139" s="125">
        <f>'2B-COVID Revenues &amp; Expenses'!BA25</f>
        <v>0</v>
      </c>
      <c r="BB139" s="125">
        <f>'2B-COVID Revenues &amp; Expenses'!BB25</f>
        <v>0</v>
      </c>
      <c r="BC139" s="125">
        <f>'2B-COVID Revenues &amp; Expenses'!BC25</f>
        <v>0</v>
      </c>
      <c r="BD139" s="125">
        <f>'2B-COVID Revenues &amp; Expenses'!BD25</f>
        <v>0</v>
      </c>
      <c r="BE139" s="125">
        <f>'2B-COVID Revenues &amp; Expenses'!BE25</f>
        <v>0</v>
      </c>
      <c r="BF139" s="125">
        <f>'2B-COVID Revenues &amp; Expenses'!BF25</f>
        <v>0</v>
      </c>
      <c r="BG139" s="125">
        <f>'2B-COVID Revenues &amp; Expenses'!BG25</f>
        <v>0</v>
      </c>
      <c r="BH139" s="125">
        <f>'2B-COVID Revenues &amp; Expenses'!BH25</f>
        <v>0</v>
      </c>
      <c r="BI139" s="125">
        <f>'2B-COVID Revenues &amp; Expenses'!BI25</f>
        <v>0</v>
      </c>
      <c r="BJ139" s="125">
        <f>'2B-COVID Revenues &amp; Expenses'!BJ25</f>
        <v>0</v>
      </c>
      <c r="BK139" s="125">
        <f>'2B-COVID Revenues &amp; Expenses'!BK25</f>
        <v>0</v>
      </c>
      <c r="BL139" s="125">
        <f>'2B-COVID Revenues &amp; Expenses'!BL25</f>
        <v>0</v>
      </c>
      <c r="BM139" s="125">
        <f>'2B-COVID Revenues &amp; Expenses'!BM25</f>
        <v>0</v>
      </c>
      <c r="BN139" s="125">
        <f>'2B-COVID Revenues &amp; Expenses'!BN25</f>
        <v>0</v>
      </c>
      <c r="BO139" s="125">
        <f>'2B-COVID Revenues &amp; Expenses'!BO25</f>
        <v>0</v>
      </c>
      <c r="BP139" s="125">
        <f>'2B-COVID Revenues &amp; Expenses'!BP25</f>
        <v>0</v>
      </c>
      <c r="BQ139" s="125">
        <f>'2B-COVID Revenues &amp; Expenses'!BQ25</f>
        <v>0</v>
      </c>
      <c r="BR139" s="125">
        <f>'2B-COVID Revenues &amp; Expenses'!BR25</f>
        <v>0</v>
      </c>
      <c r="BS139" s="125">
        <f>'2B-COVID Revenues &amp; Expenses'!BS25</f>
        <v>0</v>
      </c>
      <c r="BT139" s="125">
        <f>'2B-COVID Revenues &amp; Expenses'!BT25</f>
        <v>0</v>
      </c>
      <c r="BU139" s="125">
        <f>'2B-COVID Revenues &amp; Expenses'!BU25</f>
        <v>0</v>
      </c>
      <c r="BV139" s="125">
        <f>'2B-COVID Revenues &amp; Expenses'!BV25</f>
        <v>0</v>
      </c>
      <c r="BW139" s="125">
        <f>'2B-COVID Revenues &amp; Expenses'!BW25</f>
        <v>0</v>
      </c>
      <c r="BX139" s="125">
        <f>'2B-COVID Revenues &amp; Expenses'!BX25</f>
        <v>0</v>
      </c>
      <c r="BY139" s="125">
        <f>'2B-COVID Revenues &amp; Expenses'!BY25</f>
        <v>0</v>
      </c>
      <c r="BZ139" s="125">
        <f>'2B-COVID Revenues &amp; Expenses'!BZ25</f>
        <v>0</v>
      </c>
      <c r="CA139" s="125">
        <f>'2B-COVID Revenues &amp; Expenses'!CA25</f>
        <v>0</v>
      </c>
      <c r="CB139" s="125">
        <f>'2B-COVID Revenues &amp; Expenses'!CB25</f>
        <v>0</v>
      </c>
      <c r="CC139" s="125">
        <f>'2B-COVID Revenues &amp; Expenses'!CC25</f>
        <v>0</v>
      </c>
      <c r="CD139" s="125">
        <f>'2B-COVID Revenues &amp; Expenses'!CD25</f>
        <v>0</v>
      </c>
      <c r="CE139" s="125">
        <f>'2B-COVID Revenues &amp; Expenses'!CE25</f>
        <v>0</v>
      </c>
      <c r="CF139" s="125">
        <f>'2B-COVID Revenues &amp; Expenses'!CF25</f>
        <v>0</v>
      </c>
      <c r="CG139" s="125">
        <f>'2B-COVID Revenues &amp; Expenses'!CG25</f>
        <v>0</v>
      </c>
      <c r="CH139" s="125">
        <f>'2B-COVID Revenues &amp; Expenses'!CH25</f>
        <v>0</v>
      </c>
      <c r="CI139" s="125">
        <f>'2B-COVID Revenues &amp; Expenses'!CI25</f>
        <v>0</v>
      </c>
      <c r="CJ139" s="125">
        <f>'2B-COVID Revenues &amp; Expenses'!CJ25</f>
        <v>0</v>
      </c>
      <c r="CK139" s="125">
        <f>'2B-COVID Revenues &amp; Expenses'!CK25</f>
        <v>0</v>
      </c>
      <c r="CL139" s="125">
        <f>'2B-COVID Revenues &amp; Expenses'!CL25</f>
        <v>0</v>
      </c>
      <c r="CM139" s="125">
        <f>'2B-COVID Revenues &amp; Expenses'!CM25</f>
        <v>0</v>
      </c>
      <c r="CN139" s="125">
        <f>'2B-COVID Revenues &amp; Expenses'!CN25</f>
        <v>0</v>
      </c>
      <c r="CO139" s="125">
        <f>'2B-COVID Revenues &amp; Expenses'!CO25</f>
        <v>0</v>
      </c>
      <c r="CP139" s="125">
        <f>'2B-COVID Revenues &amp; Expenses'!CP25</f>
        <v>0</v>
      </c>
      <c r="CQ139" s="125">
        <f>'2B-COVID Revenues &amp; Expenses'!CQ25</f>
        <v>0</v>
      </c>
      <c r="CR139" s="125">
        <f>'2B-COVID Revenues &amp; Expenses'!CR25</f>
        <v>0</v>
      </c>
      <c r="CS139" s="125">
        <f>'2B-COVID Revenues &amp; Expenses'!CS25</f>
        <v>0</v>
      </c>
      <c r="CT139" s="125">
        <f>'2B-COVID Revenues &amp; Expenses'!CT25</f>
        <v>0</v>
      </c>
      <c r="CU139" s="125">
        <f>'2B-COVID Revenues &amp; Expenses'!CU25</f>
        <v>0</v>
      </c>
      <c r="CV139" s="125">
        <f>'2B-COVID Revenues &amp; Expenses'!CV25</f>
        <v>0</v>
      </c>
      <c r="CW139" s="125">
        <f>'2B-COVID Revenues &amp; Expenses'!CW25</f>
        <v>0</v>
      </c>
      <c r="CX139" s="125">
        <f>'2B-COVID Revenues &amp; Expenses'!CX25</f>
        <v>0</v>
      </c>
      <c r="CY139" s="125">
        <f>'2B-COVID Revenues &amp; Expenses'!CY25</f>
        <v>0</v>
      </c>
      <c r="CZ139" s="125">
        <f>'2B-COVID Revenues &amp; Expenses'!CZ25</f>
        <v>0</v>
      </c>
      <c r="DA139" s="125">
        <f>'2B-COVID Revenues &amp; Expenses'!DA25</f>
        <v>0</v>
      </c>
      <c r="DB139" s="125">
        <f>'2B-COVID Revenues &amp; Expenses'!DB25</f>
        <v>0</v>
      </c>
      <c r="DC139" s="125">
        <f>'2B-COVID Revenues &amp; Expenses'!DC25</f>
        <v>0</v>
      </c>
      <c r="DD139" s="125">
        <f>'2B-COVID Revenues &amp; Expenses'!DD25</f>
        <v>0</v>
      </c>
      <c r="DE139" s="125">
        <f>'2B-COVID Revenues &amp; Expenses'!DE25</f>
        <v>0</v>
      </c>
      <c r="DF139" s="125">
        <f>'2B-COVID Revenues &amp; Expenses'!DF25</f>
        <v>0</v>
      </c>
      <c r="DG139" s="125">
        <f>'2B-COVID Revenues &amp; Expenses'!DG25</f>
        <v>0</v>
      </c>
      <c r="DH139" s="125">
        <f>'2B-COVID Revenues &amp; Expenses'!DH25</f>
        <v>0</v>
      </c>
      <c r="DI139" s="125">
        <f>'2B-COVID Revenues &amp; Expenses'!DI25</f>
        <v>0</v>
      </c>
      <c r="DJ139" s="125">
        <f>'2B-COVID Revenues &amp; Expenses'!DJ25</f>
        <v>0</v>
      </c>
      <c r="DK139" s="125">
        <f>'2B-COVID Revenues &amp; Expenses'!DK25</f>
        <v>0</v>
      </c>
      <c r="DL139" s="125">
        <f>'2B-COVID Revenues &amp; Expenses'!DL25</f>
        <v>0</v>
      </c>
      <c r="DM139" s="125">
        <f>'2B-COVID Revenues &amp; Expenses'!DM25</f>
        <v>0</v>
      </c>
      <c r="DN139" s="125">
        <f>'2B-COVID Revenues &amp; Expenses'!DN25</f>
        <v>0</v>
      </c>
      <c r="DO139" s="125">
        <f>'2B-COVID Revenues &amp; Expenses'!DO25</f>
        <v>0</v>
      </c>
      <c r="DP139" s="125">
        <f>'2B-COVID Revenues &amp; Expenses'!DP25</f>
        <v>0</v>
      </c>
      <c r="DQ139" s="125">
        <f>'2B-COVID Revenues &amp; Expenses'!DQ25</f>
        <v>0</v>
      </c>
      <c r="DR139" s="125">
        <f>'2B-COVID Revenues &amp; Expenses'!DR25</f>
        <v>0</v>
      </c>
      <c r="DS139" s="125">
        <f>'2B-COVID Revenues &amp; Expenses'!DS25</f>
        <v>0</v>
      </c>
      <c r="DT139" s="125">
        <f>'2B-COVID Revenues &amp; Expenses'!DT25</f>
        <v>0</v>
      </c>
      <c r="DU139" s="125">
        <f>'2B-COVID Revenues &amp; Expenses'!DU25</f>
        <v>0</v>
      </c>
      <c r="DV139" s="125">
        <f>'2B-COVID Revenues &amp; Expenses'!DV25</f>
        <v>0</v>
      </c>
      <c r="DW139" s="125">
        <f>'2B-COVID Revenues &amp; Expenses'!DW25</f>
        <v>0</v>
      </c>
      <c r="DX139" s="125">
        <f>'2B-COVID Revenues &amp; Expenses'!DX25</f>
        <v>0</v>
      </c>
      <c r="DY139" s="125">
        <f>'2B-COVID Revenues &amp; Expenses'!DY25</f>
        <v>0</v>
      </c>
      <c r="DZ139" s="125">
        <f>'2B-COVID Revenues &amp; Expenses'!DZ25</f>
        <v>0</v>
      </c>
      <c r="EA139" s="125">
        <f>'2B-COVID Revenues &amp; Expenses'!EA25</f>
        <v>0</v>
      </c>
      <c r="EB139" s="125">
        <f>'2B-COVID Revenues &amp; Expenses'!EB25</f>
        <v>0</v>
      </c>
      <c r="EC139" s="125">
        <f>'2B-COVID Revenues &amp; Expenses'!EC25</f>
        <v>0</v>
      </c>
      <c r="ED139" s="125">
        <f>'2B-COVID Revenues &amp; Expenses'!ED25</f>
        <v>0</v>
      </c>
      <c r="EE139" s="125">
        <f>'2B-COVID Revenues &amp; Expenses'!EE25</f>
        <v>0</v>
      </c>
      <c r="EF139" s="125">
        <f>'2B-COVID Revenues &amp; Expenses'!EF25</f>
        <v>0</v>
      </c>
      <c r="EG139" s="125">
        <f>'2B-COVID Revenues &amp; Expenses'!EG25</f>
        <v>0</v>
      </c>
      <c r="EH139" s="125">
        <f>'2B-COVID Revenues &amp; Expenses'!EH25</f>
        <v>0</v>
      </c>
      <c r="EI139" s="125">
        <f>'2B-COVID Revenues &amp; Expenses'!EI25</f>
        <v>0</v>
      </c>
      <c r="EJ139" s="125">
        <f>'2B-COVID Revenues &amp; Expenses'!EJ25</f>
        <v>0</v>
      </c>
      <c r="EK139" s="125">
        <f>'2B-COVID Revenues &amp; Expenses'!EK25</f>
        <v>0</v>
      </c>
      <c r="EL139" s="125">
        <f>'2B-COVID Revenues &amp; Expenses'!EL25</f>
        <v>0</v>
      </c>
      <c r="EM139" s="125">
        <f>'2B-COVID Revenues &amp; Expenses'!EM25</f>
        <v>0</v>
      </c>
      <c r="EN139" s="125">
        <f>'2B-COVID Revenues &amp; Expenses'!EN25</f>
        <v>0</v>
      </c>
      <c r="EO139" s="125">
        <f>'2B-COVID Revenues &amp; Expenses'!EO25</f>
        <v>0</v>
      </c>
      <c r="EP139" s="125">
        <f>'2B-COVID Revenues &amp; Expenses'!EP25</f>
        <v>0</v>
      </c>
      <c r="EQ139" s="125">
        <f>'2B-COVID Revenues &amp; Expenses'!EQ25</f>
        <v>0</v>
      </c>
      <c r="ER139" s="125">
        <f>'2B-COVID Revenues &amp; Expenses'!ER25</f>
        <v>0</v>
      </c>
      <c r="ES139" s="125">
        <f>'2B-COVID Revenues &amp; Expenses'!ES25</f>
        <v>0</v>
      </c>
      <c r="ET139" s="125">
        <f>'2B-COVID Revenues &amp; Expenses'!ET25</f>
        <v>0</v>
      </c>
      <c r="EU139" s="125">
        <f>'2B-COVID Revenues &amp; Expenses'!EU25</f>
        <v>0</v>
      </c>
      <c r="EV139" s="125">
        <f>'2B-COVID Revenues &amp; Expenses'!EV25</f>
        <v>0</v>
      </c>
      <c r="EW139" s="125">
        <f>'2B-COVID Revenues &amp; Expenses'!EW25</f>
        <v>0</v>
      </c>
      <c r="EX139" s="125">
        <f>'2B-COVID Revenues &amp; Expenses'!EX25</f>
        <v>0</v>
      </c>
      <c r="EY139" s="125">
        <f>'2B-COVID Revenues &amp; Expenses'!EY25</f>
        <v>0</v>
      </c>
      <c r="EZ139" s="125">
        <f>'2B-COVID Revenues &amp; Expenses'!EZ25</f>
        <v>0</v>
      </c>
      <c r="FA139" s="125">
        <f>'2B-COVID Revenues &amp; Expenses'!FA25</f>
        <v>0</v>
      </c>
      <c r="FB139" s="125">
        <f>'2B-COVID Revenues &amp; Expenses'!FB25</f>
        <v>0</v>
      </c>
      <c r="FC139" s="125">
        <f>'2B-COVID Revenues &amp; Expenses'!FC25</f>
        <v>0</v>
      </c>
      <c r="FD139" s="125">
        <f>'2B-COVID Revenues &amp; Expenses'!FD25</f>
        <v>0</v>
      </c>
      <c r="FE139" s="125">
        <f>'2B-COVID Revenues &amp; Expenses'!FE25</f>
        <v>0</v>
      </c>
      <c r="FF139" s="125">
        <f>'2B-COVID Revenues &amp; Expenses'!FF25</f>
        <v>0</v>
      </c>
      <c r="FG139" s="125">
        <f>'2B-COVID Revenues &amp; Expenses'!FG25</f>
        <v>0</v>
      </c>
      <c r="FH139" s="125">
        <f>'2B-COVID Revenues &amp; Expenses'!FH25</f>
        <v>0</v>
      </c>
      <c r="FI139" s="125">
        <f>'2B-COVID Revenues &amp; Expenses'!FI25</f>
        <v>0</v>
      </c>
      <c r="FJ139" s="125">
        <f>'2B-COVID Revenues &amp; Expenses'!FJ25</f>
        <v>0</v>
      </c>
      <c r="FK139" s="125">
        <f>'2B-COVID Revenues &amp; Expenses'!FK25</f>
        <v>0</v>
      </c>
      <c r="FL139" s="125">
        <f>'2B-COVID Revenues &amp; Expenses'!FL25</f>
        <v>0</v>
      </c>
      <c r="FM139" s="125">
        <f>'2B-COVID Revenues &amp; Expenses'!FM25</f>
        <v>0</v>
      </c>
      <c r="FN139" s="125">
        <f>'2B-COVID Revenues &amp; Expenses'!FN25</f>
        <v>0</v>
      </c>
      <c r="FO139" s="125">
        <f>'2B-COVID Revenues &amp; Expenses'!FO25</f>
        <v>0</v>
      </c>
      <c r="FP139" s="125">
        <f>'2B-COVID Revenues &amp; Expenses'!FP25</f>
        <v>0</v>
      </c>
      <c r="FQ139" s="125">
        <f>'2B-COVID Revenues &amp; Expenses'!FQ25</f>
        <v>0</v>
      </c>
      <c r="FR139" s="125">
        <f>'2B-COVID Revenues &amp; Expenses'!FR25</f>
        <v>0</v>
      </c>
      <c r="FS139" s="125">
        <f>'2B-COVID Revenues &amp; Expenses'!FS25</f>
        <v>0</v>
      </c>
      <c r="FT139" s="125">
        <f>'2B-COVID Revenues &amp; Expenses'!FT25</f>
        <v>0</v>
      </c>
      <c r="FU139" s="125">
        <f>'2B-COVID Revenues &amp; Expenses'!FU25</f>
        <v>0</v>
      </c>
      <c r="FV139" s="125">
        <f>'2B-COVID Revenues &amp; Expenses'!FV25</f>
        <v>0</v>
      </c>
      <c r="FW139" s="125">
        <f>'2B-COVID Revenues &amp; Expenses'!FW25</f>
        <v>0</v>
      </c>
      <c r="FX139" s="125">
        <f>'2B-COVID Revenues &amp; Expenses'!FX25</f>
        <v>0</v>
      </c>
      <c r="FY139" s="125">
        <f>'2B-COVID Revenues &amp; Expenses'!FY25</f>
        <v>0</v>
      </c>
      <c r="FZ139" s="125">
        <f>'2B-COVID Revenues &amp; Expenses'!FZ25</f>
        <v>0</v>
      </c>
      <c r="GA139" s="125">
        <f>'2B-COVID Revenues &amp; Expenses'!GA25</f>
        <v>0</v>
      </c>
      <c r="GB139" s="125">
        <f>'2B-COVID Revenues &amp; Expenses'!GB25</f>
        <v>0</v>
      </c>
      <c r="GC139" s="125">
        <f>'2B-COVID Revenues &amp; Expenses'!GC25</f>
        <v>0</v>
      </c>
      <c r="GD139" s="125">
        <f>'2B-COVID Revenues &amp; Expenses'!GD25</f>
        <v>0</v>
      </c>
      <c r="GE139" s="125">
        <f>'2B-COVID Revenues &amp; Expenses'!GE25</f>
        <v>0</v>
      </c>
      <c r="GF139" s="125">
        <f>'2B-COVID Revenues &amp; Expenses'!GF25</f>
        <v>0</v>
      </c>
      <c r="GG139" s="125">
        <f>'2B-COVID Revenues &amp; Expenses'!GG25</f>
        <v>0</v>
      </c>
      <c r="GH139" s="125">
        <f>'2B-COVID Revenues &amp; Expenses'!GH25</f>
        <v>0</v>
      </c>
      <c r="GI139" s="125">
        <f>'2B-COVID Revenues &amp; Expenses'!GI25</f>
        <v>0</v>
      </c>
      <c r="GJ139" s="125">
        <f>'2B-COVID Revenues &amp; Expenses'!GJ25</f>
        <v>0</v>
      </c>
      <c r="GK139" s="125">
        <f>'2B-COVID Revenues &amp; Expenses'!GK25</f>
        <v>0</v>
      </c>
      <c r="GL139" s="125">
        <f>'2B-COVID Revenues &amp; Expenses'!GL25</f>
        <v>0</v>
      </c>
      <c r="GM139" s="125">
        <f>'2B-COVID Revenues &amp; Expenses'!GM25</f>
        <v>0</v>
      </c>
      <c r="GN139" s="125">
        <f>'2B-COVID Revenues &amp; Expenses'!GN25</f>
        <v>0</v>
      </c>
      <c r="GO139" s="125">
        <f>'2B-COVID Revenues &amp; Expenses'!GO25</f>
        <v>0</v>
      </c>
      <c r="GP139" s="125">
        <f>'2B-COVID Revenues &amp; Expenses'!GP25</f>
        <v>0</v>
      </c>
      <c r="GQ139" s="125">
        <f>'2B-COVID Revenues &amp; Expenses'!GQ25</f>
        <v>0</v>
      </c>
      <c r="GR139" s="125">
        <f>'2B-COVID Revenues &amp; Expenses'!GR25</f>
        <v>0</v>
      </c>
      <c r="GS139" s="125">
        <f>'2B-COVID Revenues &amp; Expenses'!GS25</f>
        <v>0</v>
      </c>
      <c r="GT139" s="125">
        <f>'2B-COVID Revenues &amp; Expenses'!GT25</f>
        <v>0</v>
      </c>
      <c r="GU139" s="125">
        <f>'2B-COVID Revenues &amp; Expenses'!GU25</f>
        <v>0</v>
      </c>
      <c r="GV139" s="125">
        <f>'2B-COVID Revenues &amp; Expenses'!GV25</f>
        <v>0</v>
      </c>
      <c r="GW139" s="125">
        <f>'2B-COVID Revenues &amp; Expenses'!GW25</f>
        <v>0</v>
      </c>
      <c r="GX139" s="125">
        <f>'2B-COVID Revenues &amp; Expenses'!GX25</f>
        <v>0</v>
      </c>
      <c r="GY139" s="125">
        <f>'2B-COVID Revenues &amp; Expenses'!GY25</f>
        <v>0</v>
      </c>
      <c r="GZ139" s="125">
        <f>'2B-COVID Revenues &amp; Expenses'!GZ25</f>
        <v>0</v>
      </c>
      <c r="HA139" s="125">
        <f>'2B-COVID Revenues &amp; Expenses'!HA25</f>
        <v>0</v>
      </c>
    </row>
    <row r="140" spans="4:209" hidden="1" x14ac:dyDescent="0.25"/>
    <row r="141" spans="4:209" hidden="1" x14ac:dyDescent="0.25"/>
  </sheetData>
  <sheetProtection formatCells="0" formatColumns="0" formatRows="0" insertColumns="0" insertRows="0" insertHyperlinks="0" deleteColumns="0" deleteRows="0" sort="0" autoFilter="0" pivotTables="0"/>
  <mergeCells count="1">
    <mergeCell ref="G13:I13"/>
  </mergeCells>
  <phoneticPr fontId="2" type="noConversion"/>
  <conditionalFormatting sqref="J117:J118">
    <cfRule type="cellIs" dxfId="9" priority="11" operator="lessThan">
      <formula>1000</formula>
    </cfRule>
  </conditionalFormatting>
  <conditionalFormatting sqref="J120">
    <cfRule type="cellIs" dxfId="8" priority="10" operator="lessThan">
      <formula>80</formula>
    </cfRule>
  </conditionalFormatting>
  <conditionalFormatting sqref="J122:HA122">
    <cfRule type="cellIs" dxfId="7" priority="9" operator="lessThan">
      <formula>-0.25</formula>
    </cfRule>
  </conditionalFormatting>
  <conditionalFormatting sqref="K117:HA118 AA119:HA119">
    <cfRule type="cellIs" dxfId="6" priority="3" operator="lessThan">
      <formula>1000</formula>
    </cfRule>
  </conditionalFormatting>
  <conditionalFormatting sqref="K120:HA120">
    <cfRule type="cellIs" dxfId="5" priority="2" operator="lessThan">
      <formula>80</formula>
    </cfRule>
  </conditionalFormatting>
  <conditionalFormatting sqref="J119:Z119">
    <cfRule type="cellIs" dxfId="4" priority="1" operator="lessThan">
      <formula>1000</formula>
    </cfRule>
  </conditionalFormatting>
  <pageMargins left="0.75" right="0.75" top="1" bottom="1" header="0.5" footer="0.5"/>
  <pageSetup paperSize="17" scale="4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2" id="{82A9D237-8EFE-4519-9263-F86FD60DF584}">
            <xm:f>$J$111='1-General'!$J$38</xm:f>
            <x14:dxf/>
          </x14:cfRule>
          <xm:sqref>I113:I115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6170-1BEA-4987-B56D-2D7EB96B726C}">
  <sheetPr>
    <tabColor theme="9" tint="-0.249977111117893"/>
  </sheetPr>
  <dimension ref="A1:HB25"/>
  <sheetViews>
    <sheetView workbookViewId="0">
      <selection activeCell="GY33" sqref="GY33"/>
    </sheetView>
  </sheetViews>
  <sheetFormatPr defaultRowHeight="13.2" x14ac:dyDescent="0.25"/>
  <cols>
    <col min="1" max="1" width="5.88671875" customWidth="1"/>
    <col min="2" max="2" width="4.44140625" customWidth="1"/>
    <col min="3" max="3" width="3.109375" customWidth="1"/>
    <col min="4" max="4" width="3.33203125" customWidth="1"/>
    <col min="6" max="6" width="3.5546875" customWidth="1"/>
    <col min="7" max="7" width="30.33203125" customWidth="1"/>
    <col min="9" max="9" width="36.109375" bestFit="1" customWidth="1"/>
    <col min="10" max="209" width="23.88671875" customWidth="1"/>
  </cols>
  <sheetData>
    <row r="1" spans="1:210" x14ac:dyDescent="0.25">
      <c r="A1" s="18" t="s">
        <v>636</v>
      </c>
      <c r="B1" s="10"/>
      <c r="C1" s="10"/>
      <c r="D1" s="11"/>
      <c r="E1" s="16"/>
      <c r="F1" s="16"/>
      <c r="G1" s="16"/>
      <c r="H1" s="16"/>
      <c r="I1" s="16"/>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row>
    <row r="2" spans="1:210" x14ac:dyDescent="0.25">
      <c r="A2" s="10"/>
      <c r="B2" s="10"/>
      <c r="C2" s="10"/>
      <c r="D2" s="11"/>
      <c r="E2" s="16"/>
      <c r="F2" s="16"/>
      <c r="G2" s="16"/>
      <c r="H2" s="16"/>
      <c r="I2" s="16"/>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row>
    <row r="3" spans="1:210" x14ac:dyDescent="0.25">
      <c r="A3" s="10"/>
      <c r="B3" s="10"/>
      <c r="C3" s="10"/>
      <c r="D3" s="11"/>
      <c r="E3" s="16"/>
      <c r="F3" s="16"/>
      <c r="G3" s="16"/>
      <c r="H3" s="16"/>
      <c r="I3" s="94" t="str">
        <f>'1-General'!I3</f>
        <v>Note: Use separate column for each property</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row>
    <row r="4" spans="1:210" x14ac:dyDescent="0.25">
      <c r="A4" s="10"/>
      <c r="B4" s="10"/>
      <c r="C4" s="10"/>
      <c r="D4" s="16" t="s">
        <v>109</v>
      </c>
      <c r="E4" s="16"/>
      <c r="F4" s="16"/>
      <c r="G4" s="16"/>
      <c r="H4" s="16"/>
      <c r="I4" s="76" t="s">
        <v>327</v>
      </c>
      <c r="J4" s="29">
        <f>'1-General'!J4</f>
        <v>0</v>
      </c>
      <c r="K4" s="29">
        <f>'1-General'!K4</f>
        <v>0</v>
      </c>
      <c r="L4" s="29">
        <f>'1-General'!L4</f>
        <v>0</v>
      </c>
      <c r="M4" s="29">
        <f>'1-General'!M4</f>
        <v>0</v>
      </c>
      <c r="N4" s="29">
        <f>'1-General'!N4</f>
        <v>0</v>
      </c>
      <c r="O4" s="29">
        <f>'1-General'!O4</f>
        <v>0</v>
      </c>
      <c r="P4" s="29">
        <f>'1-General'!P4</f>
        <v>0</v>
      </c>
      <c r="Q4" s="29">
        <f>'1-General'!Q4</f>
        <v>0</v>
      </c>
      <c r="R4" s="29">
        <f>'1-General'!R4</f>
        <v>0</v>
      </c>
      <c r="S4" s="29">
        <f>'1-General'!S4</f>
        <v>0</v>
      </c>
      <c r="T4" s="29">
        <f>'1-General'!T4</f>
        <v>0</v>
      </c>
      <c r="U4" s="29">
        <f>'1-General'!U4</f>
        <v>0</v>
      </c>
      <c r="V4" s="29">
        <f>'1-General'!V4</f>
        <v>0</v>
      </c>
      <c r="W4" s="29">
        <f>'1-General'!W4</f>
        <v>0</v>
      </c>
      <c r="X4" s="29">
        <f>'1-General'!X4</f>
        <v>0</v>
      </c>
      <c r="Y4" s="29">
        <f>'1-General'!Y4</f>
        <v>0</v>
      </c>
      <c r="Z4" s="29">
        <f>'1-General'!Z4</f>
        <v>0</v>
      </c>
      <c r="AA4" s="29">
        <f>'1-General'!AA4</f>
        <v>0</v>
      </c>
      <c r="AB4" s="29">
        <f>'1-General'!AB4</f>
        <v>0</v>
      </c>
      <c r="AC4" s="29">
        <f>'1-General'!AC4</f>
        <v>0</v>
      </c>
      <c r="AD4" s="29">
        <f>'1-General'!AD4</f>
        <v>0</v>
      </c>
      <c r="AE4" s="29">
        <f>'1-General'!AE4</f>
        <v>0</v>
      </c>
      <c r="AF4" s="29">
        <f>'1-General'!AF4</f>
        <v>0</v>
      </c>
      <c r="AG4" s="29">
        <f>'1-General'!AG4</f>
        <v>0</v>
      </c>
      <c r="AH4" s="29">
        <f>'1-General'!AH4</f>
        <v>0</v>
      </c>
      <c r="AI4" s="29">
        <f>'1-General'!AI4</f>
        <v>0</v>
      </c>
      <c r="AJ4" s="29">
        <f>'1-General'!AJ4</f>
        <v>0</v>
      </c>
      <c r="AK4" s="29">
        <f>'1-General'!AK4</f>
        <v>0</v>
      </c>
      <c r="AL4" s="29">
        <f>'1-General'!AL4</f>
        <v>0</v>
      </c>
      <c r="AM4" s="29">
        <f>'1-General'!AM4</f>
        <v>0</v>
      </c>
      <c r="AN4" s="29">
        <f>'1-General'!AN4</f>
        <v>0</v>
      </c>
      <c r="AO4" s="29">
        <f>'1-General'!AO4</f>
        <v>0</v>
      </c>
      <c r="AP4" s="29">
        <f>'1-General'!AP4</f>
        <v>0</v>
      </c>
      <c r="AQ4" s="29">
        <f>'1-General'!AQ4</f>
        <v>0</v>
      </c>
      <c r="AR4" s="29">
        <f>'1-General'!AR4</f>
        <v>0</v>
      </c>
      <c r="AS4" s="29">
        <f>'1-General'!AS4</f>
        <v>0</v>
      </c>
      <c r="AT4" s="29">
        <f>'1-General'!AT4</f>
        <v>0</v>
      </c>
      <c r="AU4" s="29">
        <f>'1-General'!AU4</f>
        <v>0</v>
      </c>
      <c r="AV4" s="29">
        <f>'1-General'!AV4</f>
        <v>0</v>
      </c>
      <c r="AW4" s="29">
        <f>'1-General'!AW4</f>
        <v>0</v>
      </c>
      <c r="AX4" s="29">
        <f>'1-General'!AX4</f>
        <v>0</v>
      </c>
      <c r="AY4" s="29">
        <f>'1-General'!AY4</f>
        <v>0</v>
      </c>
      <c r="AZ4" s="29">
        <f>'1-General'!AZ4</f>
        <v>0</v>
      </c>
      <c r="BA4" s="29">
        <f>'1-General'!BA4</f>
        <v>0</v>
      </c>
      <c r="BB4" s="29">
        <f>'1-General'!BB4</f>
        <v>0</v>
      </c>
      <c r="BC4" s="29">
        <f>'1-General'!BC4</f>
        <v>0</v>
      </c>
      <c r="BD4" s="29">
        <f>'1-General'!BD4</f>
        <v>0</v>
      </c>
      <c r="BE4" s="29">
        <f>'1-General'!BE4</f>
        <v>0</v>
      </c>
      <c r="BF4" s="29">
        <f>'1-General'!BF4</f>
        <v>0</v>
      </c>
      <c r="BG4" s="29">
        <f>'1-General'!BG4</f>
        <v>0</v>
      </c>
      <c r="BH4" s="29">
        <f>'1-General'!BH4</f>
        <v>0</v>
      </c>
      <c r="BI4" s="29">
        <f>'1-General'!BI4</f>
        <v>0</v>
      </c>
      <c r="BJ4" s="29">
        <f>'1-General'!BJ4</f>
        <v>0</v>
      </c>
      <c r="BK4" s="29">
        <f>'1-General'!BK4</f>
        <v>0</v>
      </c>
      <c r="BL4" s="29">
        <f>'1-General'!BL4</f>
        <v>0</v>
      </c>
      <c r="BM4" s="29">
        <f>'1-General'!BM4</f>
        <v>0</v>
      </c>
      <c r="BN4" s="29">
        <f>'1-General'!BN4</f>
        <v>0</v>
      </c>
      <c r="BO4" s="29">
        <f>'1-General'!BO4</f>
        <v>0</v>
      </c>
      <c r="BP4" s="29">
        <f>'1-General'!BP4</f>
        <v>0</v>
      </c>
      <c r="BQ4" s="29">
        <f>'1-General'!BQ4</f>
        <v>0</v>
      </c>
      <c r="BR4" s="29">
        <f>'1-General'!BR4</f>
        <v>0</v>
      </c>
      <c r="BS4" s="29">
        <f>'1-General'!BS4</f>
        <v>0</v>
      </c>
      <c r="BT4" s="29">
        <f>'1-General'!BT4</f>
        <v>0</v>
      </c>
      <c r="BU4" s="29">
        <f>'1-General'!BU4</f>
        <v>0</v>
      </c>
      <c r="BV4" s="29">
        <f>'1-General'!BV4</f>
        <v>0</v>
      </c>
      <c r="BW4" s="29">
        <f>'1-General'!BW4</f>
        <v>0</v>
      </c>
      <c r="BX4" s="29">
        <f>'1-General'!BX4</f>
        <v>0</v>
      </c>
      <c r="BY4" s="29">
        <f>'1-General'!BY4</f>
        <v>0</v>
      </c>
      <c r="BZ4" s="29">
        <f>'1-General'!BZ4</f>
        <v>0</v>
      </c>
      <c r="CA4" s="29">
        <f>'1-General'!CA4</f>
        <v>0</v>
      </c>
      <c r="CB4" s="29">
        <f>'1-General'!CB4</f>
        <v>0</v>
      </c>
      <c r="CC4" s="29">
        <f>'1-General'!CC4</f>
        <v>0</v>
      </c>
      <c r="CD4" s="29">
        <f>'1-General'!CD4</f>
        <v>0</v>
      </c>
      <c r="CE4" s="29">
        <f>'1-General'!CE4</f>
        <v>0</v>
      </c>
      <c r="CF4" s="29">
        <f>'1-General'!CF4</f>
        <v>0</v>
      </c>
      <c r="CG4" s="29">
        <f>'1-General'!CG4</f>
        <v>0</v>
      </c>
      <c r="CH4" s="29">
        <f>'1-General'!CH4</f>
        <v>0</v>
      </c>
      <c r="CI4" s="29">
        <f>'1-General'!CI4</f>
        <v>0</v>
      </c>
      <c r="CJ4" s="29">
        <f>'1-General'!CJ4</f>
        <v>0</v>
      </c>
      <c r="CK4" s="29">
        <f>'1-General'!CK4</f>
        <v>0</v>
      </c>
      <c r="CL4" s="29">
        <f>'1-General'!CL4</f>
        <v>0</v>
      </c>
      <c r="CM4" s="29">
        <f>'1-General'!CM4</f>
        <v>0</v>
      </c>
      <c r="CN4" s="29">
        <f>'1-General'!CN4</f>
        <v>0</v>
      </c>
      <c r="CO4" s="29">
        <f>'1-General'!CO4</f>
        <v>0</v>
      </c>
      <c r="CP4" s="29">
        <f>'1-General'!CP4</f>
        <v>0</v>
      </c>
      <c r="CQ4" s="29">
        <f>'1-General'!CQ4</f>
        <v>0</v>
      </c>
      <c r="CR4" s="29">
        <f>'1-General'!CR4</f>
        <v>0</v>
      </c>
      <c r="CS4" s="29">
        <f>'1-General'!CS4</f>
        <v>0</v>
      </c>
      <c r="CT4" s="29">
        <f>'1-General'!CT4</f>
        <v>0</v>
      </c>
      <c r="CU4" s="29">
        <f>'1-General'!CU4</f>
        <v>0</v>
      </c>
      <c r="CV4" s="29">
        <f>'1-General'!CV4</f>
        <v>0</v>
      </c>
      <c r="CW4" s="29">
        <f>'1-General'!CW4</f>
        <v>0</v>
      </c>
      <c r="CX4" s="29">
        <f>'1-General'!CX4</f>
        <v>0</v>
      </c>
      <c r="CY4" s="29">
        <f>'1-General'!CY4</f>
        <v>0</v>
      </c>
      <c r="CZ4" s="29">
        <f>'1-General'!CZ4</f>
        <v>0</v>
      </c>
      <c r="DA4" s="29">
        <f>'1-General'!DA4</f>
        <v>0</v>
      </c>
      <c r="DB4" s="29">
        <f>'1-General'!DB4</f>
        <v>0</v>
      </c>
      <c r="DC4" s="29">
        <f>'1-General'!DC4</f>
        <v>0</v>
      </c>
      <c r="DD4" s="29">
        <f>'1-General'!DD4</f>
        <v>0</v>
      </c>
      <c r="DE4" s="29">
        <f>'1-General'!DE4</f>
        <v>0</v>
      </c>
      <c r="DF4" s="29">
        <f>'1-General'!DF4</f>
        <v>0</v>
      </c>
      <c r="DG4" s="29">
        <f>'1-General'!DG4</f>
        <v>0</v>
      </c>
      <c r="DH4" s="29">
        <f>'1-General'!DH4</f>
        <v>0</v>
      </c>
      <c r="DI4" s="29">
        <f>'1-General'!DI4</f>
        <v>0</v>
      </c>
      <c r="DJ4" s="29">
        <f>'1-General'!DJ4</f>
        <v>0</v>
      </c>
      <c r="DK4" s="29">
        <f>'1-General'!DK4</f>
        <v>0</v>
      </c>
      <c r="DL4" s="29">
        <f>'1-General'!DL4</f>
        <v>0</v>
      </c>
      <c r="DM4" s="29">
        <f>'1-General'!DM4</f>
        <v>0</v>
      </c>
      <c r="DN4" s="29">
        <f>'1-General'!DN4</f>
        <v>0</v>
      </c>
      <c r="DO4" s="29">
        <f>'1-General'!DO4</f>
        <v>0</v>
      </c>
      <c r="DP4" s="29">
        <f>'1-General'!DP4</f>
        <v>0</v>
      </c>
      <c r="DQ4" s="29">
        <f>'1-General'!DQ4</f>
        <v>0</v>
      </c>
      <c r="DR4" s="29">
        <f>'1-General'!DR4</f>
        <v>0</v>
      </c>
      <c r="DS4" s="29">
        <f>'1-General'!DS4</f>
        <v>0</v>
      </c>
      <c r="DT4" s="29">
        <f>'1-General'!DT4</f>
        <v>0</v>
      </c>
      <c r="DU4" s="29">
        <f>'1-General'!DU4</f>
        <v>0</v>
      </c>
      <c r="DV4" s="29">
        <f>'1-General'!DV4</f>
        <v>0</v>
      </c>
      <c r="DW4" s="29">
        <f>'1-General'!DW4</f>
        <v>0</v>
      </c>
      <c r="DX4" s="29">
        <f>'1-General'!DX4</f>
        <v>0</v>
      </c>
      <c r="DY4" s="29">
        <f>'1-General'!DY4</f>
        <v>0</v>
      </c>
      <c r="DZ4" s="29">
        <f>'1-General'!DZ4</f>
        <v>0</v>
      </c>
      <c r="EA4" s="29">
        <f>'1-General'!EA4</f>
        <v>0</v>
      </c>
      <c r="EB4" s="29">
        <f>'1-General'!EB4</f>
        <v>0</v>
      </c>
      <c r="EC4" s="29">
        <f>'1-General'!EC4</f>
        <v>0</v>
      </c>
      <c r="ED4" s="29">
        <f>'1-General'!ED4</f>
        <v>0</v>
      </c>
      <c r="EE4" s="29">
        <f>'1-General'!EE4</f>
        <v>0</v>
      </c>
      <c r="EF4" s="29">
        <f>'1-General'!EF4</f>
        <v>0</v>
      </c>
      <c r="EG4" s="29">
        <f>'1-General'!EG4</f>
        <v>0</v>
      </c>
      <c r="EH4" s="29">
        <f>'1-General'!EH4</f>
        <v>0</v>
      </c>
      <c r="EI4" s="29">
        <f>'1-General'!EI4</f>
        <v>0</v>
      </c>
      <c r="EJ4" s="29">
        <f>'1-General'!EJ4</f>
        <v>0</v>
      </c>
      <c r="EK4" s="29">
        <f>'1-General'!EK4</f>
        <v>0</v>
      </c>
      <c r="EL4" s="29">
        <f>'1-General'!EL4</f>
        <v>0</v>
      </c>
      <c r="EM4" s="29">
        <f>'1-General'!EM4</f>
        <v>0</v>
      </c>
      <c r="EN4" s="29">
        <f>'1-General'!EN4</f>
        <v>0</v>
      </c>
      <c r="EO4" s="29">
        <f>'1-General'!EO4</f>
        <v>0</v>
      </c>
      <c r="EP4" s="29">
        <f>'1-General'!EP4</f>
        <v>0</v>
      </c>
      <c r="EQ4" s="29">
        <f>'1-General'!EQ4</f>
        <v>0</v>
      </c>
      <c r="ER4" s="29">
        <f>'1-General'!ER4</f>
        <v>0</v>
      </c>
      <c r="ES4" s="29">
        <f>'1-General'!ES4</f>
        <v>0</v>
      </c>
      <c r="ET4" s="29">
        <f>'1-General'!ET4</f>
        <v>0</v>
      </c>
      <c r="EU4" s="29">
        <f>'1-General'!EU4</f>
        <v>0</v>
      </c>
      <c r="EV4" s="29">
        <f>'1-General'!EV4</f>
        <v>0</v>
      </c>
      <c r="EW4" s="29">
        <f>'1-General'!EW4</f>
        <v>0</v>
      </c>
      <c r="EX4" s="29">
        <f>'1-General'!EX4</f>
        <v>0</v>
      </c>
      <c r="EY4" s="29">
        <f>'1-General'!EY4</f>
        <v>0</v>
      </c>
      <c r="EZ4" s="29">
        <f>'1-General'!EZ4</f>
        <v>0</v>
      </c>
      <c r="FA4" s="29">
        <f>'1-General'!FA4</f>
        <v>0</v>
      </c>
      <c r="FB4" s="29">
        <f>'1-General'!FB4</f>
        <v>0</v>
      </c>
      <c r="FC4" s="29">
        <f>'1-General'!FC4</f>
        <v>0</v>
      </c>
      <c r="FD4" s="29">
        <f>'1-General'!FD4</f>
        <v>0</v>
      </c>
      <c r="FE4" s="29">
        <f>'1-General'!FE4</f>
        <v>0</v>
      </c>
      <c r="FF4" s="29">
        <f>'1-General'!FF4</f>
        <v>0</v>
      </c>
      <c r="FG4" s="29">
        <f>'1-General'!FG4</f>
        <v>0</v>
      </c>
      <c r="FH4" s="29">
        <f>'1-General'!FH4</f>
        <v>0</v>
      </c>
      <c r="FI4" s="29">
        <f>'1-General'!FI4</f>
        <v>0</v>
      </c>
      <c r="FJ4" s="29">
        <f>'1-General'!FJ4</f>
        <v>0</v>
      </c>
      <c r="FK4" s="29">
        <f>'1-General'!FK4</f>
        <v>0</v>
      </c>
      <c r="FL4" s="29">
        <f>'1-General'!FL4</f>
        <v>0</v>
      </c>
      <c r="FM4" s="29">
        <f>'1-General'!FM4</f>
        <v>0</v>
      </c>
      <c r="FN4" s="29">
        <f>'1-General'!FN4</f>
        <v>0</v>
      </c>
      <c r="FO4" s="29">
        <f>'1-General'!FO4</f>
        <v>0</v>
      </c>
      <c r="FP4" s="29">
        <f>'1-General'!FP4</f>
        <v>0</v>
      </c>
      <c r="FQ4" s="29">
        <f>'1-General'!FQ4</f>
        <v>0</v>
      </c>
      <c r="FR4" s="29">
        <f>'1-General'!FR4</f>
        <v>0</v>
      </c>
      <c r="FS4" s="29">
        <f>'1-General'!FS4</f>
        <v>0</v>
      </c>
      <c r="FT4" s="29">
        <f>'1-General'!FT4</f>
        <v>0</v>
      </c>
      <c r="FU4" s="29">
        <f>'1-General'!FU4</f>
        <v>0</v>
      </c>
      <c r="FV4" s="29">
        <f>'1-General'!FV4</f>
        <v>0</v>
      </c>
      <c r="FW4" s="29">
        <f>'1-General'!FW4</f>
        <v>0</v>
      </c>
      <c r="FX4" s="29">
        <f>'1-General'!FX4</f>
        <v>0</v>
      </c>
      <c r="FY4" s="29">
        <f>'1-General'!FY4</f>
        <v>0</v>
      </c>
      <c r="FZ4" s="29">
        <f>'1-General'!FZ4</f>
        <v>0</v>
      </c>
      <c r="GA4" s="29">
        <f>'1-General'!GA4</f>
        <v>0</v>
      </c>
      <c r="GB4" s="29">
        <f>'1-General'!GB4</f>
        <v>0</v>
      </c>
      <c r="GC4" s="29">
        <f>'1-General'!GC4</f>
        <v>0</v>
      </c>
      <c r="GD4" s="29">
        <f>'1-General'!GD4</f>
        <v>0</v>
      </c>
      <c r="GE4" s="29">
        <f>'1-General'!GE4</f>
        <v>0</v>
      </c>
      <c r="GF4" s="29">
        <f>'1-General'!GF4</f>
        <v>0</v>
      </c>
      <c r="GG4" s="29">
        <f>'1-General'!GG4</f>
        <v>0</v>
      </c>
      <c r="GH4" s="29">
        <f>'1-General'!GH4</f>
        <v>0</v>
      </c>
      <c r="GI4" s="29">
        <f>'1-General'!GI4</f>
        <v>0</v>
      </c>
      <c r="GJ4" s="29">
        <f>'1-General'!GJ4</f>
        <v>0</v>
      </c>
      <c r="GK4" s="29">
        <f>'1-General'!GK4</f>
        <v>0</v>
      </c>
      <c r="GL4" s="29">
        <f>'1-General'!GL4</f>
        <v>0</v>
      </c>
      <c r="GM4" s="29">
        <f>'1-General'!GM4</f>
        <v>0</v>
      </c>
      <c r="GN4" s="29">
        <f>'1-General'!GN4</f>
        <v>0</v>
      </c>
      <c r="GO4" s="29">
        <f>'1-General'!GO4</f>
        <v>0</v>
      </c>
      <c r="GP4" s="29">
        <f>'1-General'!GP4</f>
        <v>0</v>
      </c>
      <c r="GQ4" s="29">
        <f>'1-General'!GQ4</f>
        <v>0</v>
      </c>
      <c r="GR4" s="29">
        <f>'1-General'!GR4</f>
        <v>0</v>
      </c>
      <c r="GS4" s="29">
        <f>'1-General'!GS4</f>
        <v>0</v>
      </c>
      <c r="GT4" s="29">
        <f>'1-General'!GT4</f>
        <v>0</v>
      </c>
      <c r="GU4" s="29">
        <f>'1-General'!GU4</f>
        <v>0</v>
      </c>
      <c r="GV4" s="29">
        <f>'1-General'!GV4</f>
        <v>0</v>
      </c>
      <c r="GW4" s="29">
        <f>'1-General'!GW4</f>
        <v>0</v>
      </c>
      <c r="GX4" s="29">
        <f>'1-General'!GX4</f>
        <v>0</v>
      </c>
      <c r="GY4" s="29">
        <f>'1-General'!GY4</f>
        <v>0</v>
      </c>
      <c r="GZ4" s="29">
        <f>'1-General'!GZ4</f>
        <v>0</v>
      </c>
      <c r="HA4" s="29">
        <f>'1-General'!HA4</f>
        <v>0</v>
      </c>
      <c r="HB4" s="6"/>
    </row>
    <row r="5" spans="1:210" x14ac:dyDescent="0.25">
      <c r="A5" s="10"/>
      <c r="B5" s="10"/>
      <c r="C5" s="10"/>
      <c r="D5" s="16" t="s">
        <v>110</v>
      </c>
      <c r="E5" s="16"/>
      <c r="F5" s="16"/>
      <c r="G5" s="16"/>
      <c r="H5" s="16"/>
      <c r="I5" s="76" t="s">
        <v>331</v>
      </c>
      <c r="J5" s="51">
        <f>'1-General'!J5</f>
        <v>1</v>
      </c>
      <c r="K5" s="51">
        <f>'1-General'!K5</f>
        <v>2</v>
      </c>
      <c r="L5" s="51">
        <f>'1-General'!L5</f>
        <v>3</v>
      </c>
      <c r="M5" s="51">
        <f>'1-General'!M5</f>
        <v>4</v>
      </c>
      <c r="N5" s="51">
        <f>'1-General'!N5</f>
        <v>5</v>
      </c>
      <c r="O5" s="51">
        <f>'1-General'!O5</f>
        <v>6</v>
      </c>
      <c r="P5" s="51">
        <f>'1-General'!P5</f>
        <v>7</v>
      </c>
      <c r="Q5" s="51">
        <f>'1-General'!Q5</f>
        <v>8</v>
      </c>
      <c r="R5" s="51">
        <f>'1-General'!R5</f>
        <v>9</v>
      </c>
      <c r="S5" s="51">
        <f>'1-General'!S5</f>
        <v>10</v>
      </c>
      <c r="T5" s="51">
        <f>'1-General'!T5</f>
        <v>11</v>
      </c>
      <c r="U5" s="51">
        <f>'1-General'!U5</f>
        <v>12</v>
      </c>
      <c r="V5" s="51">
        <f>'1-General'!V5</f>
        <v>13</v>
      </c>
      <c r="W5" s="51">
        <f>'1-General'!W5</f>
        <v>14</v>
      </c>
      <c r="X5" s="51">
        <f>'1-General'!X5</f>
        <v>15</v>
      </c>
      <c r="Y5" s="51">
        <f>'1-General'!Y5</f>
        <v>16</v>
      </c>
      <c r="Z5" s="51">
        <f>'1-General'!Z5</f>
        <v>17</v>
      </c>
      <c r="AA5" s="51">
        <f>'1-General'!AA5</f>
        <v>18</v>
      </c>
      <c r="AB5" s="51">
        <f>'1-General'!AB5</f>
        <v>19</v>
      </c>
      <c r="AC5" s="51">
        <f>'1-General'!AC5</f>
        <v>20</v>
      </c>
      <c r="AD5" s="51">
        <f>'1-General'!AD5</f>
        <v>21</v>
      </c>
      <c r="AE5" s="51">
        <f>'1-General'!AE5</f>
        <v>22</v>
      </c>
      <c r="AF5" s="51">
        <f>'1-General'!AF5</f>
        <v>23</v>
      </c>
      <c r="AG5" s="51">
        <f>'1-General'!AG5</f>
        <v>24</v>
      </c>
      <c r="AH5" s="51">
        <f>'1-General'!AH5</f>
        <v>25</v>
      </c>
      <c r="AI5" s="51">
        <f>'1-General'!AI5</f>
        <v>26</v>
      </c>
      <c r="AJ5" s="51">
        <f>'1-General'!AJ5</f>
        <v>27</v>
      </c>
      <c r="AK5" s="51">
        <f>'1-General'!AK5</f>
        <v>28</v>
      </c>
      <c r="AL5" s="51">
        <f>'1-General'!AL5</f>
        <v>29</v>
      </c>
      <c r="AM5" s="51">
        <f>'1-General'!AM5</f>
        <v>30</v>
      </c>
      <c r="AN5" s="51">
        <f>'1-General'!AN5</f>
        <v>31</v>
      </c>
      <c r="AO5" s="51">
        <f>'1-General'!AO5</f>
        <v>32</v>
      </c>
      <c r="AP5" s="51">
        <f>'1-General'!AP5</f>
        <v>33</v>
      </c>
      <c r="AQ5" s="51">
        <f>'1-General'!AQ5</f>
        <v>34</v>
      </c>
      <c r="AR5" s="51">
        <f>'1-General'!AR5</f>
        <v>35</v>
      </c>
      <c r="AS5" s="51">
        <f>'1-General'!AS5</f>
        <v>36</v>
      </c>
      <c r="AT5" s="51">
        <f>'1-General'!AT5</f>
        <v>37</v>
      </c>
      <c r="AU5" s="51">
        <f>'1-General'!AU5</f>
        <v>38</v>
      </c>
      <c r="AV5" s="51">
        <f>'1-General'!AV5</f>
        <v>39</v>
      </c>
      <c r="AW5" s="51">
        <f>'1-General'!AW5</f>
        <v>40</v>
      </c>
      <c r="AX5" s="51">
        <f>'1-General'!AX5</f>
        <v>41</v>
      </c>
      <c r="AY5" s="51">
        <f>'1-General'!AY5</f>
        <v>42</v>
      </c>
      <c r="AZ5" s="51">
        <f>'1-General'!AZ5</f>
        <v>43</v>
      </c>
      <c r="BA5" s="51">
        <f>'1-General'!BA5</f>
        <v>44</v>
      </c>
      <c r="BB5" s="51">
        <f>'1-General'!BB5</f>
        <v>45</v>
      </c>
      <c r="BC5" s="51">
        <f>'1-General'!BC5</f>
        <v>46</v>
      </c>
      <c r="BD5" s="51">
        <f>'1-General'!BD5</f>
        <v>47</v>
      </c>
      <c r="BE5" s="51">
        <f>'1-General'!BE5</f>
        <v>48</v>
      </c>
      <c r="BF5" s="51">
        <f>'1-General'!BF5</f>
        <v>49</v>
      </c>
      <c r="BG5" s="51">
        <f>'1-General'!BG5</f>
        <v>50</v>
      </c>
      <c r="BH5" s="51">
        <f>'1-General'!BH5</f>
        <v>51</v>
      </c>
      <c r="BI5" s="51">
        <f>'1-General'!BI5</f>
        <v>52</v>
      </c>
      <c r="BJ5" s="51">
        <f>'1-General'!BJ5</f>
        <v>53</v>
      </c>
      <c r="BK5" s="51">
        <f>'1-General'!BK5</f>
        <v>54</v>
      </c>
      <c r="BL5" s="51">
        <f>'1-General'!BL5</f>
        <v>55</v>
      </c>
      <c r="BM5" s="51">
        <f>'1-General'!BM5</f>
        <v>56</v>
      </c>
      <c r="BN5" s="51">
        <f>'1-General'!BN5</f>
        <v>57</v>
      </c>
      <c r="BO5" s="51">
        <f>'1-General'!BO5</f>
        <v>58</v>
      </c>
      <c r="BP5" s="51">
        <f>'1-General'!BP5</f>
        <v>59</v>
      </c>
      <c r="BQ5" s="51">
        <f>'1-General'!BQ5</f>
        <v>60</v>
      </c>
      <c r="BR5" s="51">
        <f>'1-General'!BR5</f>
        <v>61</v>
      </c>
      <c r="BS5" s="51">
        <f>'1-General'!BS5</f>
        <v>62</v>
      </c>
      <c r="BT5" s="51">
        <f>'1-General'!BT5</f>
        <v>63</v>
      </c>
      <c r="BU5" s="51">
        <f>'1-General'!BU5</f>
        <v>64</v>
      </c>
      <c r="BV5" s="51">
        <f>'1-General'!BV5</f>
        <v>65</v>
      </c>
      <c r="BW5" s="51">
        <f>'1-General'!BW5</f>
        <v>66</v>
      </c>
      <c r="BX5" s="51">
        <f>'1-General'!BX5</f>
        <v>67</v>
      </c>
      <c r="BY5" s="51">
        <f>'1-General'!BY5</f>
        <v>68</v>
      </c>
      <c r="BZ5" s="51">
        <f>'1-General'!BZ5</f>
        <v>69</v>
      </c>
      <c r="CA5" s="51">
        <f>'1-General'!CA5</f>
        <v>70</v>
      </c>
      <c r="CB5" s="51">
        <f>'1-General'!CB5</f>
        <v>71</v>
      </c>
      <c r="CC5" s="51">
        <f>'1-General'!CC5</f>
        <v>72</v>
      </c>
      <c r="CD5" s="51">
        <f>'1-General'!CD5</f>
        <v>73</v>
      </c>
      <c r="CE5" s="51">
        <f>'1-General'!CE5</f>
        <v>74</v>
      </c>
      <c r="CF5" s="51">
        <f>'1-General'!CF5</f>
        <v>75</v>
      </c>
      <c r="CG5" s="51">
        <f>'1-General'!CG5</f>
        <v>76</v>
      </c>
      <c r="CH5" s="51">
        <f>'1-General'!CH5</f>
        <v>77</v>
      </c>
      <c r="CI5" s="51">
        <f>'1-General'!CI5</f>
        <v>78</v>
      </c>
      <c r="CJ5" s="51">
        <f>'1-General'!CJ5</f>
        <v>79</v>
      </c>
      <c r="CK5" s="51">
        <f>'1-General'!CK5</f>
        <v>80</v>
      </c>
      <c r="CL5" s="51">
        <f>'1-General'!CL5</f>
        <v>81</v>
      </c>
      <c r="CM5" s="51">
        <f>'1-General'!CM5</f>
        <v>82</v>
      </c>
      <c r="CN5" s="51">
        <f>'1-General'!CN5</f>
        <v>83</v>
      </c>
      <c r="CO5" s="51">
        <f>'1-General'!CO5</f>
        <v>84</v>
      </c>
      <c r="CP5" s="51">
        <f>'1-General'!CP5</f>
        <v>85</v>
      </c>
      <c r="CQ5" s="51">
        <f>'1-General'!CQ5</f>
        <v>86</v>
      </c>
      <c r="CR5" s="51">
        <f>'1-General'!CR5</f>
        <v>87</v>
      </c>
      <c r="CS5" s="51">
        <f>'1-General'!CS5</f>
        <v>88</v>
      </c>
      <c r="CT5" s="51">
        <f>'1-General'!CT5</f>
        <v>89</v>
      </c>
      <c r="CU5" s="51">
        <f>'1-General'!CU5</f>
        <v>90</v>
      </c>
      <c r="CV5" s="51">
        <f>'1-General'!CV5</f>
        <v>91</v>
      </c>
      <c r="CW5" s="51">
        <f>'1-General'!CW5</f>
        <v>92</v>
      </c>
      <c r="CX5" s="51">
        <f>'1-General'!CX5</f>
        <v>93</v>
      </c>
      <c r="CY5" s="51">
        <f>'1-General'!CY5</f>
        <v>94</v>
      </c>
      <c r="CZ5" s="51">
        <f>'1-General'!CZ5</f>
        <v>95</v>
      </c>
      <c r="DA5" s="51">
        <f>'1-General'!DA5</f>
        <v>96</v>
      </c>
      <c r="DB5" s="51">
        <f>'1-General'!DB5</f>
        <v>97</v>
      </c>
      <c r="DC5" s="51">
        <f>'1-General'!DC5</f>
        <v>98</v>
      </c>
      <c r="DD5" s="51">
        <f>'1-General'!DD5</f>
        <v>99</v>
      </c>
      <c r="DE5" s="51">
        <f>'1-General'!DE5</f>
        <v>100</v>
      </c>
      <c r="DF5" s="51">
        <f>'1-General'!DF5</f>
        <v>101</v>
      </c>
      <c r="DG5" s="51">
        <f>'1-General'!DG5</f>
        <v>102</v>
      </c>
      <c r="DH5" s="51">
        <f>'1-General'!DH5</f>
        <v>103</v>
      </c>
      <c r="DI5" s="51">
        <f>'1-General'!DI5</f>
        <v>104</v>
      </c>
      <c r="DJ5" s="51">
        <f>'1-General'!DJ5</f>
        <v>105</v>
      </c>
      <c r="DK5" s="51">
        <f>'1-General'!DK5</f>
        <v>106</v>
      </c>
      <c r="DL5" s="51">
        <f>'1-General'!DL5</f>
        <v>107</v>
      </c>
      <c r="DM5" s="51">
        <f>'1-General'!DM5</f>
        <v>108</v>
      </c>
      <c r="DN5" s="51">
        <f>'1-General'!DN5</f>
        <v>109</v>
      </c>
      <c r="DO5" s="51">
        <f>'1-General'!DO5</f>
        <v>110</v>
      </c>
      <c r="DP5" s="51">
        <f>'1-General'!DP5</f>
        <v>111</v>
      </c>
      <c r="DQ5" s="51">
        <f>'1-General'!DQ5</f>
        <v>112</v>
      </c>
      <c r="DR5" s="51">
        <f>'1-General'!DR5</f>
        <v>113</v>
      </c>
      <c r="DS5" s="51">
        <f>'1-General'!DS5</f>
        <v>114</v>
      </c>
      <c r="DT5" s="51">
        <f>'1-General'!DT5</f>
        <v>115</v>
      </c>
      <c r="DU5" s="51">
        <f>'1-General'!DU5</f>
        <v>116</v>
      </c>
      <c r="DV5" s="51">
        <f>'1-General'!DV5</f>
        <v>117</v>
      </c>
      <c r="DW5" s="51">
        <f>'1-General'!DW5</f>
        <v>118</v>
      </c>
      <c r="DX5" s="51">
        <f>'1-General'!DX5</f>
        <v>119</v>
      </c>
      <c r="DY5" s="51">
        <f>'1-General'!DY5</f>
        <v>120</v>
      </c>
      <c r="DZ5" s="51">
        <f>'1-General'!DZ5</f>
        <v>121</v>
      </c>
      <c r="EA5" s="51">
        <f>'1-General'!EA5</f>
        <v>122</v>
      </c>
      <c r="EB5" s="51">
        <f>'1-General'!EB5</f>
        <v>123</v>
      </c>
      <c r="EC5" s="51">
        <f>'1-General'!EC5</f>
        <v>124</v>
      </c>
      <c r="ED5" s="51">
        <f>'1-General'!ED5</f>
        <v>125</v>
      </c>
      <c r="EE5" s="51">
        <f>'1-General'!EE5</f>
        <v>126</v>
      </c>
      <c r="EF5" s="51">
        <f>'1-General'!EF5</f>
        <v>127</v>
      </c>
      <c r="EG5" s="51">
        <f>'1-General'!EG5</f>
        <v>128</v>
      </c>
      <c r="EH5" s="51">
        <f>'1-General'!EH5</f>
        <v>129</v>
      </c>
      <c r="EI5" s="51">
        <f>'1-General'!EI5</f>
        <v>130</v>
      </c>
      <c r="EJ5" s="51">
        <f>'1-General'!EJ5</f>
        <v>131</v>
      </c>
      <c r="EK5" s="51">
        <f>'1-General'!EK5</f>
        <v>132</v>
      </c>
      <c r="EL5" s="51">
        <f>'1-General'!EL5</f>
        <v>133</v>
      </c>
      <c r="EM5" s="51">
        <f>'1-General'!EM5</f>
        <v>134</v>
      </c>
      <c r="EN5" s="51">
        <f>'1-General'!EN5</f>
        <v>135</v>
      </c>
      <c r="EO5" s="51">
        <f>'1-General'!EO5</f>
        <v>136</v>
      </c>
      <c r="EP5" s="51">
        <f>'1-General'!EP5</f>
        <v>137</v>
      </c>
      <c r="EQ5" s="51">
        <f>'1-General'!EQ5</f>
        <v>138</v>
      </c>
      <c r="ER5" s="51">
        <f>'1-General'!ER5</f>
        <v>139</v>
      </c>
      <c r="ES5" s="51">
        <f>'1-General'!ES5</f>
        <v>140</v>
      </c>
      <c r="ET5" s="51">
        <f>'1-General'!ET5</f>
        <v>141</v>
      </c>
      <c r="EU5" s="51">
        <f>'1-General'!EU5</f>
        <v>142</v>
      </c>
      <c r="EV5" s="51">
        <f>'1-General'!EV5</f>
        <v>143</v>
      </c>
      <c r="EW5" s="51">
        <f>'1-General'!EW5</f>
        <v>144</v>
      </c>
      <c r="EX5" s="51">
        <f>'1-General'!EX5</f>
        <v>145</v>
      </c>
      <c r="EY5" s="51">
        <f>'1-General'!EY5</f>
        <v>146</v>
      </c>
      <c r="EZ5" s="51">
        <f>'1-General'!EZ5</f>
        <v>147</v>
      </c>
      <c r="FA5" s="51">
        <f>'1-General'!FA5</f>
        <v>148</v>
      </c>
      <c r="FB5" s="51">
        <f>'1-General'!FB5</f>
        <v>149</v>
      </c>
      <c r="FC5" s="51">
        <f>'1-General'!FC5</f>
        <v>150</v>
      </c>
      <c r="FD5" s="51">
        <f>'1-General'!FD5</f>
        <v>151</v>
      </c>
      <c r="FE5" s="51">
        <f>'1-General'!FE5</f>
        <v>152</v>
      </c>
      <c r="FF5" s="51">
        <f>'1-General'!FF5</f>
        <v>153</v>
      </c>
      <c r="FG5" s="51">
        <f>'1-General'!FG5</f>
        <v>154</v>
      </c>
      <c r="FH5" s="51">
        <f>'1-General'!FH5</f>
        <v>155</v>
      </c>
      <c r="FI5" s="51">
        <f>'1-General'!FI5</f>
        <v>156</v>
      </c>
      <c r="FJ5" s="51">
        <f>'1-General'!FJ5</f>
        <v>157</v>
      </c>
      <c r="FK5" s="51">
        <f>'1-General'!FK5</f>
        <v>158</v>
      </c>
      <c r="FL5" s="51">
        <f>'1-General'!FL5</f>
        <v>159</v>
      </c>
      <c r="FM5" s="51">
        <f>'1-General'!FM5</f>
        <v>160</v>
      </c>
      <c r="FN5" s="51">
        <f>'1-General'!FN5</f>
        <v>161</v>
      </c>
      <c r="FO5" s="51">
        <f>'1-General'!FO5</f>
        <v>162</v>
      </c>
      <c r="FP5" s="51">
        <f>'1-General'!FP5</f>
        <v>163</v>
      </c>
      <c r="FQ5" s="51">
        <f>'1-General'!FQ5</f>
        <v>164</v>
      </c>
      <c r="FR5" s="51">
        <f>'1-General'!FR5</f>
        <v>165</v>
      </c>
      <c r="FS5" s="51">
        <f>'1-General'!FS5</f>
        <v>166</v>
      </c>
      <c r="FT5" s="51">
        <f>'1-General'!FT5</f>
        <v>167</v>
      </c>
      <c r="FU5" s="51">
        <f>'1-General'!FU5</f>
        <v>168</v>
      </c>
      <c r="FV5" s="51">
        <f>'1-General'!FV5</f>
        <v>169</v>
      </c>
      <c r="FW5" s="51">
        <f>'1-General'!FW5</f>
        <v>170</v>
      </c>
      <c r="FX5" s="51">
        <f>'1-General'!FX5</f>
        <v>171</v>
      </c>
      <c r="FY5" s="51">
        <f>'1-General'!FY5</f>
        <v>172</v>
      </c>
      <c r="FZ5" s="51">
        <f>'1-General'!FZ5</f>
        <v>173</v>
      </c>
      <c r="GA5" s="51">
        <f>'1-General'!GA5</f>
        <v>174</v>
      </c>
      <c r="GB5" s="51">
        <f>'1-General'!GB5</f>
        <v>175</v>
      </c>
      <c r="GC5" s="51">
        <f>'1-General'!GC5</f>
        <v>176</v>
      </c>
      <c r="GD5" s="51">
        <f>'1-General'!GD5</f>
        <v>177</v>
      </c>
      <c r="GE5" s="51">
        <f>'1-General'!GE5</f>
        <v>178</v>
      </c>
      <c r="GF5" s="51">
        <f>'1-General'!GF5</f>
        <v>179</v>
      </c>
      <c r="GG5" s="51">
        <f>'1-General'!GG5</f>
        <v>180</v>
      </c>
      <c r="GH5" s="51">
        <f>'1-General'!GH5</f>
        <v>181</v>
      </c>
      <c r="GI5" s="51">
        <f>'1-General'!GI5</f>
        <v>182</v>
      </c>
      <c r="GJ5" s="51">
        <f>'1-General'!GJ5</f>
        <v>183</v>
      </c>
      <c r="GK5" s="51">
        <f>'1-General'!GK5</f>
        <v>184</v>
      </c>
      <c r="GL5" s="51">
        <f>'1-General'!GL5</f>
        <v>185</v>
      </c>
      <c r="GM5" s="51">
        <f>'1-General'!GM5</f>
        <v>186</v>
      </c>
      <c r="GN5" s="51">
        <f>'1-General'!GN5</f>
        <v>187</v>
      </c>
      <c r="GO5" s="51">
        <f>'1-General'!GO5</f>
        <v>188</v>
      </c>
      <c r="GP5" s="51">
        <f>'1-General'!GP5</f>
        <v>189</v>
      </c>
      <c r="GQ5" s="51">
        <f>'1-General'!GQ5</f>
        <v>190</v>
      </c>
      <c r="GR5" s="51">
        <f>'1-General'!GR5</f>
        <v>191</v>
      </c>
      <c r="GS5" s="51">
        <f>'1-General'!GS5</f>
        <v>192</v>
      </c>
      <c r="GT5" s="51">
        <f>'1-General'!GT5</f>
        <v>193</v>
      </c>
      <c r="GU5" s="51">
        <f>'1-General'!GU5</f>
        <v>194</v>
      </c>
      <c r="GV5" s="51">
        <f>'1-General'!GV5</f>
        <v>195</v>
      </c>
      <c r="GW5" s="51">
        <f>'1-General'!GW5</f>
        <v>196</v>
      </c>
      <c r="GX5" s="51">
        <f>'1-General'!GX5</f>
        <v>197</v>
      </c>
      <c r="GY5" s="51">
        <f>'1-General'!GY5</f>
        <v>198</v>
      </c>
      <c r="GZ5" s="51">
        <f>'1-General'!GZ5</f>
        <v>199</v>
      </c>
      <c r="HA5" s="51">
        <f>'1-General'!HA5</f>
        <v>200</v>
      </c>
      <c r="HB5" s="6"/>
    </row>
    <row r="6" spans="1:210" x14ac:dyDescent="0.25">
      <c r="A6" s="10"/>
      <c r="B6" s="10"/>
      <c r="C6" s="10"/>
      <c r="D6" s="16" t="s">
        <v>112</v>
      </c>
      <c r="E6" s="16"/>
      <c r="F6" s="16"/>
      <c r="G6" s="16"/>
      <c r="H6" s="16"/>
      <c r="I6" s="76" t="s">
        <v>331</v>
      </c>
      <c r="J6" s="51" t="str">
        <f>'1-General'!J6</f>
        <v/>
      </c>
      <c r="K6" s="51" t="str">
        <f>'1-General'!K6</f>
        <v/>
      </c>
      <c r="L6" s="51" t="str">
        <f>'1-General'!L6</f>
        <v/>
      </c>
      <c r="M6" s="51" t="str">
        <f>'1-General'!M6</f>
        <v/>
      </c>
      <c r="N6" s="51" t="str">
        <f>'1-General'!N6</f>
        <v/>
      </c>
      <c r="O6" s="51" t="str">
        <f>'1-General'!O6</f>
        <v/>
      </c>
      <c r="P6" s="51" t="str">
        <f>'1-General'!P6</f>
        <v/>
      </c>
      <c r="Q6" s="51" t="str">
        <f>'1-General'!Q6</f>
        <v/>
      </c>
      <c r="R6" s="51" t="str">
        <f>'1-General'!R6</f>
        <v/>
      </c>
      <c r="S6" s="51" t="str">
        <f>'1-General'!S6</f>
        <v/>
      </c>
      <c r="T6" s="51" t="str">
        <f>'1-General'!T6</f>
        <v/>
      </c>
      <c r="U6" s="51" t="str">
        <f>'1-General'!U6</f>
        <v/>
      </c>
      <c r="V6" s="51" t="str">
        <f>'1-General'!V6</f>
        <v/>
      </c>
      <c r="W6" s="51" t="str">
        <f>'1-General'!W6</f>
        <v/>
      </c>
      <c r="X6" s="51" t="str">
        <f>'1-General'!X6</f>
        <v/>
      </c>
      <c r="Y6" s="51" t="str">
        <f>'1-General'!Y6</f>
        <v/>
      </c>
      <c r="Z6" s="51" t="str">
        <f>'1-General'!Z6</f>
        <v/>
      </c>
      <c r="AA6" s="51" t="str">
        <f>'1-General'!AA6</f>
        <v/>
      </c>
      <c r="AB6" s="51" t="str">
        <f>'1-General'!AB6</f>
        <v/>
      </c>
      <c r="AC6" s="51" t="str">
        <f>'1-General'!AC6</f>
        <v/>
      </c>
      <c r="AD6" s="51" t="str">
        <f>'1-General'!AD6</f>
        <v/>
      </c>
      <c r="AE6" s="51" t="str">
        <f>'1-General'!AE6</f>
        <v/>
      </c>
      <c r="AF6" s="51" t="str">
        <f>'1-General'!AF6</f>
        <v/>
      </c>
      <c r="AG6" s="51" t="str">
        <f>'1-General'!AG6</f>
        <v/>
      </c>
      <c r="AH6" s="51" t="str">
        <f>'1-General'!AH6</f>
        <v/>
      </c>
      <c r="AI6" s="51" t="str">
        <f>'1-General'!AI6</f>
        <v/>
      </c>
      <c r="AJ6" s="51" t="str">
        <f>'1-General'!AJ6</f>
        <v/>
      </c>
      <c r="AK6" s="51" t="str">
        <f>'1-General'!AK6</f>
        <v/>
      </c>
      <c r="AL6" s="51" t="str">
        <f>'1-General'!AL6</f>
        <v/>
      </c>
      <c r="AM6" s="51" t="str">
        <f>'1-General'!AM6</f>
        <v/>
      </c>
      <c r="AN6" s="51" t="str">
        <f>'1-General'!AN6</f>
        <v/>
      </c>
      <c r="AO6" s="51" t="str">
        <f>'1-General'!AO6</f>
        <v/>
      </c>
      <c r="AP6" s="51" t="str">
        <f>'1-General'!AP6</f>
        <v/>
      </c>
      <c r="AQ6" s="51" t="str">
        <f>'1-General'!AQ6</f>
        <v/>
      </c>
      <c r="AR6" s="51" t="str">
        <f>'1-General'!AR6</f>
        <v/>
      </c>
      <c r="AS6" s="51" t="str">
        <f>'1-General'!AS6</f>
        <v/>
      </c>
      <c r="AT6" s="51" t="str">
        <f>'1-General'!AT6</f>
        <v/>
      </c>
      <c r="AU6" s="51" t="str">
        <f>'1-General'!AU6</f>
        <v/>
      </c>
      <c r="AV6" s="51" t="str">
        <f>'1-General'!AV6</f>
        <v/>
      </c>
      <c r="AW6" s="51" t="str">
        <f>'1-General'!AW6</f>
        <v/>
      </c>
      <c r="AX6" s="51" t="str">
        <f>'1-General'!AX6</f>
        <v/>
      </c>
      <c r="AY6" s="51" t="str">
        <f>'1-General'!AY6</f>
        <v/>
      </c>
      <c r="AZ6" s="51" t="str">
        <f>'1-General'!AZ6</f>
        <v/>
      </c>
      <c r="BA6" s="51" t="str">
        <f>'1-General'!BA6</f>
        <v/>
      </c>
      <c r="BB6" s="51" t="str">
        <f>'1-General'!BB6</f>
        <v/>
      </c>
      <c r="BC6" s="51" t="str">
        <f>'1-General'!BC6</f>
        <v/>
      </c>
      <c r="BD6" s="51" t="str">
        <f>'1-General'!BD6</f>
        <v/>
      </c>
      <c r="BE6" s="51" t="str">
        <f>'1-General'!BE6</f>
        <v/>
      </c>
      <c r="BF6" s="51" t="str">
        <f>'1-General'!BF6</f>
        <v/>
      </c>
      <c r="BG6" s="51" t="str">
        <f>'1-General'!BG6</f>
        <v/>
      </c>
      <c r="BH6" s="51" t="str">
        <f>'1-General'!BH6</f>
        <v/>
      </c>
      <c r="BI6" s="51" t="str">
        <f>'1-General'!BI6</f>
        <v/>
      </c>
      <c r="BJ6" s="51" t="str">
        <f>'1-General'!BJ6</f>
        <v/>
      </c>
      <c r="BK6" s="51" t="str">
        <f>'1-General'!BK6</f>
        <v/>
      </c>
      <c r="BL6" s="51" t="str">
        <f>'1-General'!BL6</f>
        <v/>
      </c>
      <c r="BM6" s="51" t="str">
        <f>'1-General'!BM6</f>
        <v/>
      </c>
      <c r="BN6" s="51" t="str">
        <f>'1-General'!BN6</f>
        <v/>
      </c>
      <c r="BO6" s="51" t="str">
        <f>'1-General'!BO6</f>
        <v/>
      </c>
      <c r="BP6" s="51" t="str">
        <f>'1-General'!BP6</f>
        <v/>
      </c>
      <c r="BQ6" s="51" t="str">
        <f>'1-General'!BQ6</f>
        <v/>
      </c>
      <c r="BR6" s="51" t="str">
        <f>'1-General'!BR6</f>
        <v/>
      </c>
      <c r="BS6" s="51" t="str">
        <f>'1-General'!BS6</f>
        <v/>
      </c>
      <c r="BT6" s="51" t="str">
        <f>'1-General'!BT6</f>
        <v/>
      </c>
      <c r="BU6" s="51" t="str">
        <f>'1-General'!BU6</f>
        <v/>
      </c>
      <c r="BV6" s="51" t="str">
        <f>'1-General'!BV6</f>
        <v/>
      </c>
      <c r="BW6" s="51" t="str">
        <f>'1-General'!BW6</f>
        <v/>
      </c>
      <c r="BX6" s="51" t="str">
        <f>'1-General'!BX6</f>
        <v/>
      </c>
      <c r="BY6" s="51" t="str">
        <f>'1-General'!BY6</f>
        <v/>
      </c>
      <c r="BZ6" s="51" t="str">
        <f>'1-General'!BZ6</f>
        <v/>
      </c>
      <c r="CA6" s="51" t="str">
        <f>'1-General'!CA6</f>
        <v/>
      </c>
      <c r="CB6" s="51" t="str">
        <f>'1-General'!CB6</f>
        <v/>
      </c>
      <c r="CC6" s="51" t="str">
        <f>'1-General'!CC6</f>
        <v/>
      </c>
      <c r="CD6" s="51" t="str">
        <f>'1-General'!CD6</f>
        <v/>
      </c>
      <c r="CE6" s="51" t="str">
        <f>'1-General'!CE6</f>
        <v/>
      </c>
      <c r="CF6" s="51" t="str">
        <f>'1-General'!CF6</f>
        <v/>
      </c>
      <c r="CG6" s="51" t="str">
        <f>'1-General'!CG6</f>
        <v/>
      </c>
      <c r="CH6" s="51" t="str">
        <f>'1-General'!CH6</f>
        <v/>
      </c>
      <c r="CI6" s="51" t="str">
        <f>'1-General'!CI6</f>
        <v/>
      </c>
      <c r="CJ6" s="51" t="str">
        <f>'1-General'!CJ6</f>
        <v/>
      </c>
      <c r="CK6" s="51" t="str">
        <f>'1-General'!CK6</f>
        <v/>
      </c>
      <c r="CL6" s="51" t="str">
        <f>'1-General'!CL6</f>
        <v/>
      </c>
      <c r="CM6" s="51" t="str">
        <f>'1-General'!CM6</f>
        <v/>
      </c>
      <c r="CN6" s="51" t="str">
        <f>'1-General'!CN6</f>
        <v/>
      </c>
      <c r="CO6" s="51" t="str">
        <f>'1-General'!CO6</f>
        <v/>
      </c>
      <c r="CP6" s="51" t="str">
        <f>'1-General'!CP6</f>
        <v/>
      </c>
      <c r="CQ6" s="51" t="str">
        <f>'1-General'!CQ6</f>
        <v/>
      </c>
      <c r="CR6" s="51" t="str">
        <f>'1-General'!CR6</f>
        <v/>
      </c>
      <c r="CS6" s="51" t="str">
        <f>'1-General'!CS6</f>
        <v/>
      </c>
      <c r="CT6" s="51" t="str">
        <f>'1-General'!CT6</f>
        <v/>
      </c>
      <c r="CU6" s="51" t="str">
        <f>'1-General'!CU6</f>
        <v/>
      </c>
      <c r="CV6" s="51" t="str">
        <f>'1-General'!CV6</f>
        <v/>
      </c>
      <c r="CW6" s="51" t="str">
        <f>'1-General'!CW6</f>
        <v/>
      </c>
      <c r="CX6" s="51" t="str">
        <f>'1-General'!CX6</f>
        <v/>
      </c>
      <c r="CY6" s="51" t="str">
        <f>'1-General'!CY6</f>
        <v/>
      </c>
      <c r="CZ6" s="51" t="str">
        <f>'1-General'!CZ6</f>
        <v/>
      </c>
      <c r="DA6" s="51" t="str">
        <f>'1-General'!DA6</f>
        <v/>
      </c>
      <c r="DB6" s="51" t="str">
        <f>'1-General'!DB6</f>
        <v/>
      </c>
      <c r="DC6" s="51" t="str">
        <f>'1-General'!DC6</f>
        <v/>
      </c>
      <c r="DD6" s="51" t="str">
        <f>'1-General'!DD6</f>
        <v/>
      </c>
      <c r="DE6" s="51" t="str">
        <f>'1-General'!DE6</f>
        <v/>
      </c>
      <c r="DF6" s="51" t="str">
        <f>'1-General'!DF6</f>
        <v/>
      </c>
      <c r="DG6" s="51" t="str">
        <f>'1-General'!DG6</f>
        <v/>
      </c>
      <c r="DH6" s="51" t="str">
        <f>'1-General'!DH6</f>
        <v/>
      </c>
      <c r="DI6" s="51" t="str">
        <f>'1-General'!DI6</f>
        <v/>
      </c>
      <c r="DJ6" s="51" t="str">
        <f>'1-General'!DJ6</f>
        <v/>
      </c>
      <c r="DK6" s="51" t="str">
        <f>'1-General'!DK6</f>
        <v/>
      </c>
      <c r="DL6" s="51" t="str">
        <f>'1-General'!DL6</f>
        <v/>
      </c>
      <c r="DM6" s="51" t="str">
        <f>'1-General'!DM6</f>
        <v/>
      </c>
      <c r="DN6" s="51" t="str">
        <f>'1-General'!DN6</f>
        <v/>
      </c>
      <c r="DO6" s="51" t="str">
        <f>'1-General'!DO6</f>
        <v/>
      </c>
      <c r="DP6" s="51" t="str">
        <f>'1-General'!DP6</f>
        <v/>
      </c>
      <c r="DQ6" s="51" t="str">
        <f>'1-General'!DQ6</f>
        <v/>
      </c>
      <c r="DR6" s="51" t="str">
        <f>'1-General'!DR6</f>
        <v/>
      </c>
      <c r="DS6" s="51" t="str">
        <f>'1-General'!DS6</f>
        <v/>
      </c>
      <c r="DT6" s="51" t="str">
        <f>'1-General'!DT6</f>
        <v/>
      </c>
      <c r="DU6" s="51" t="str">
        <f>'1-General'!DU6</f>
        <v/>
      </c>
      <c r="DV6" s="51" t="str">
        <f>'1-General'!DV6</f>
        <v/>
      </c>
      <c r="DW6" s="51" t="str">
        <f>'1-General'!DW6</f>
        <v/>
      </c>
      <c r="DX6" s="51" t="str">
        <f>'1-General'!DX6</f>
        <v/>
      </c>
      <c r="DY6" s="51" t="str">
        <f>'1-General'!DY6</f>
        <v/>
      </c>
      <c r="DZ6" s="51" t="str">
        <f>'1-General'!DZ6</f>
        <v/>
      </c>
      <c r="EA6" s="51" t="str">
        <f>'1-General'!EA6</f>
        <v/>
      </c>
      <c r="EB6" s="51" t="str">
        <f>'1-General'!EB6</f>
        <v/>
      </c>
      <c r="EC6" s="51" t="str">
        <f>'1-General'!EC6</f>
        <v/>
      </c>
      <c r="ED6" s="51" t="str">
        <f>'1-General'!ED6</f>
        <v/>
      </c>
      <c r="EE6" s="51" t="str">
        <f>'1-General'!EE6</f>
        <v/>
      </c>
      <c r="EF6" s="51" t="str">
        <f>'1-General'!EF6</f>
        <v/>
      </c>
      <c r="EG6" s="51" t="str">
        <f>'1-General'!EG6</f>
        <v/>
      </c>
      <c r="EH6" s="51" t="str">
        <f>'1-General'!EH6</f>
        <v/>
      </c>
      <c r="EI6" s="51" t="str">
        <f>'1-General'!EI6</f>
        <v/>
      </c>
      <c r="EJ6" s="51" t="str">
        <f>'1-General'!EJ6</f>
        <v/>
      </c>
      <c r="EK6" s="51" t="str">
        <f>'1-General'!EK6</f>
        <v/>
      </c>
      <c r="EL6" s="51" t="str">
        <f>'1-General'!EL6</f>
        <v/>
      </c>
      <c r="EM6" s="51" t="str">
        <f>'1-General'!EM6</f>
        <v/>
      </c>
      <c r="EN6" s="51" t="str">
        <f>'1-General'!EN6</f>
        <v/>
      </c>
      <c r="EO6" s="51" t="str">
        <f>'1-General'!EO6</f>
        <v/>
      </c>
      <c r="EP6" s="51" t="str">
        <f>'1-General'!EP6</f>
        <v/>
      </c>
      <c r="EQ6" s="51" t="str">
        <f>'1-General'!EQ6</f>
        <v/>
      </c>
      <c r="ER6" s="51" t="str">
        <f>'1-General'!ER6</f>
        <v/>
      </c>
      <c r="ES6" s="51" t="str">
        <f>'1-General'!ES6</f>
        <v/>
      </c>
      <c r="ET6" s="51" t="str">
        <f>'1-General'!ET6</f>
        <v/>
      </c>
      <c r="EU6" s="51" t="str">
        <f>'1-General'!EU6</f>
        <v/>
      </c>
      <c r="EV6" s="51" t="str">
        <f>'1-General'!EV6</f>
        <v/>
      </c>
      <c r="EW6" s="51" t="str">
        <f>'1-General'!EW6</f>
        <v/>
      </c>
      <c r="EX6" s="51" t="str">
        <f>'1-General'!EX6</f>
        <v/>
      </c>
      <c r="EY6" s="51" t="str">
        <f>'1-General'!EY6</f>
        <v/>
      </c>
      <c r="EZ6" s="51" t="str">
        <f>'1-General'!EZ6</f>
        <v/>
      </c>
      <c r="FA6" s="51" t="str">
        <f>'1-General'!FA6</f>
        <v/>
      </c>
      <c r="FB6" s="51" t="str">
        <f>'1-General'!FB6</f>
        <v/>
      </c>
      <c r="FC6" s="51" t="str">
        <f>'1-General'!FC6</f>
        <v/>
      </c>
      <c r="FD6" s="51" t="str">
        <f>'1-General'!FD6</f>
        <v/>
      </c>
      <c r="FE6" s="51" t="str">
        <f>'1-General'!FE6</f>
        <v/>
      </c>
      <c r="FF6" s="51" t="str">
        <f>'1-General'!FF6</f>
        <v/>
      </c>
      <c r="FG6" s="51" t="str">
        <f>'1-General'!FG6</f>
        <v/>
      </c>
      <c r="FH6" s="51" t="str">
        <f>'1-General'!FH6</f>
        <v/>
      </c>
      <c r="FI6" s="51" t="str">
        <f>'1-General'!FI6</f>
        <v/>
      </c>
      <c r="FJ6" s="51" t="str">
        <f>'1-General'!FJ6</f>
        <v/>
      </c>
      <c r="FK6" s="51" t="str">
        <f>'1-General'!FK6</f>
        <v/>
      </c>
      <c r="FL6" s="51" t="str">
        <f>'1-General'!FL6</f>
        <v/>
      </c>
      <c r="FM6" s="51" t="str">
        <f>'1-General'!FM6</f>
        <v/>
      </c>
      <c r="FN6" s="51" t="str">
        <f>'1-General'!FN6</f>
        <v/>
      </c>
      <c r="FO6" s="51" t="str">
        <f>'1-General'!FO6</f>
        <v/>
      </c>
      <c r="FP6" s="51" t="str">
        <f>'1-General'!FP6</f>
        <v/>
      </c>
      <c r="FQ6" s="51" t="str">
        <f>'1-General'!FQ6</f>
        <v/>
      </c>
      <c r="FR6" s="51" t="str">
        <f>'1-General'!FR6</f>
        <v/>
      </c>
      <c r="FS6" s="51" t="str">
        <f>'1-General'!FS6</f>
        <v/>
      </c>
      <c r="FT6" s="51" t="str">
        <f>'1-General'!FT6</f>
        <v/>
      </c>
      <c r="FU6" s="51" t="str">
        <f>'1-General'!FU6</f>
        <v/>
      </c>
      <c r="FV6" s="51" t="str">
        <f>'1-General'!FV6</f>
        <v/>
      </c>
      <c r="FW6" s="51" t="str">
        <f>'1-General'!FW6</f>
        <v/>
      </c>
      <c r="FX6" s="51" t="str">
        <f>'1-General'!FX6</f>
        <v/>
      </c>
      <c r="FY6" s="51" t="str">
        <f>'1-General'!FY6</f>
        <v/>
      </c>
      <c r="FZ6" s="51" t="str">
        <f>'1-General'!FZ6</f>
        <v/>
      </c>
      <c r="GA6" s="51" t="str">
        <f>'1-General'!GA6</f>
        <v/>
      </c>
      <c r="GB6" s="51" t="str">
        <f>'1-General'!GB6</f>
        <v/>
      </c>
      <c r="GC6" s="51" t="str">
        <f>'1-General'!GC6</f>
        <v/>
      </c>
      <c r="GD6" s="51" t="str">
        <f>'1-General'!GD6</f>
        <v/>
      </c>
      <c r="GE6" s="51" t="str">
        <f>'1-General'!GE6</f>
        <v/>
      </c>
      <c r="GF6" s="51" t="str">
        <f>'1-General'!GF6</f>
        <v/>
      </c>
      <c r="GG6" s="51" t="str">
        <f>'1-General'!GG6</f>
        <v/>
      </c>
      <c r="GH6" s="51" t="str">
        <f>'1-General'!GH6</f>
        <v/>
      </c>
      <c r="GI6" s="51" t="str">
        <f>'1-General'!GI6</f>
        <v/>
      </c>
      <c r="GJ6" s="51" t="str">
        <f>'1-General'!GJ6</f>
        <v/>
      </c>
      <c r="GK6" s="51" t="str">
        <f>'1-General'!GK6</f>
        <v/>
      </c>
      <c r="GL6" s="51" t="str">
        <f>'1-General'!GL6</f>
        <v/>
      </c>
      <c r="GM6" s="51" t="str">
        <f>'1-General'!GM6</f>
        <v/>
      </c>
      <c r="GN6" s="51" t="str">
        <f>'1-General'!GN6</f>
        <v/>
      </c>
      <c r="GO6" s="51" t="str">
        <f>'1-General'!GO6</f>
        <v/>
      </c>
      <c r="GP6" s="51" t="str">
        <f>'1-General'!GP6</f>
        <v/>
      </c>
      <c r="GQ6" s="51" t="str">
        <f>'1-General'!GQ6</f>
        <v/>
      </c>
      <c r="GR6" s="51" t="str">
        <f>'1-General'!GR6</f>
        <v/>
      </c>
      <c r="GS6" s="51" t="str">
        <f>'1-General'!GS6</f>
        <v/>
      </c>
      <c r="GT6" s="51" t="str">
        <f>'1-General'!GT6</f>
        <v/>
      </c>
      <c r="GU6" s="51" t="str">
        <f>'1-General'!GU6</f>
        <v/>
      </c>
      <c r="GV6" s="51" t="str">
        <f>'1-General'!GV6</f>
        <v/>
      </c>
      <c r="GW6" s="51" t="str">
        <f>'1-General'!GW6</f>
        <v/>
      </c>
      <c r="GX6" s="51" t="str">
        <f>'1-General'!GX6</f>
        <v/>
      </c>
      <c r="GY6" s="51" t="str">
        <f>'1-General'!GY6</f>
        <v/>
      </c>
      <c r="GZ6" s="51" t="str">
        <f>'1-General'!GZ6</f>
        <v/>
      </c>
      <c r="HA6" s="51" t="str">
        <f>'1-General'!HA6</f>
        <v/>
      </c>
      <c r="HB6" s="6"/>
    </row>
    <row r="7" spans="1:210" x14ac:dyDescent="0.25">
      <c r="A7" s="10"/>
      <c r="B7" s="10"/>
      <c r="C7" s="10"/>
      <c r="D7" s="16" t="s">
        <v>114</v>
      </c>
      <c r="E7" s="16"/>
      <c r="F7" s="16"/>
      <c r="G7" s="16"/>
      <c r="H7" s="16"/>
      <c r="I7" s="76" t="s">
        <v>331</v>
      </c>
      <c r="J7" s="52" t="str">
        <f>'1-General'!J7</f>
        <v/>
      </c>
      <c r="K7" s="52" t="str">
        <f>'1-General'!K7</f>
        <v/>
      </c>
      <c r="L7" s="52" t="str">
        <f>'1-General'!L7</f>
        <v/>
      </c>
      <c r="M7" s="52" t="str">
        <f>'1-General'!M7</f>
        <v/>
      </c>
      <c r="N7" s="52" t="str">
        <f>'1-General'!N7</f>
        <v/>
      </c>
      <c r="O7" s="52" t="str">
        <f>'1-General'!O7</f>
        <v/>
      </c>
      <c r="P7" s="52" t="str">
        <f>'1-General'!P7</f>
        <v/>
      </c>
      <c r="Q7" s="52" t="str">
        <f>'1-General'!Q7</f>
        <v/>
      </c>
      <c r="R7" s="52" t="str">
        <f>'1-General'!R7</f>
        <v/>
      </c>
      <c r="S7" s="52" t="str">
        <f>'1-General'!S7</f>
        <v/>
      </c>
      <c r="T7" s="52" t="str">
        <f>'1-General'!T7</f>
        <v/>
      </c>
      <c r="U7" s="52" t="str">
        <f>'1-General'!U7</f>
        <v/>
      </c>
      <c r="V7" s="52" t="str">
        <f>'1-General'!V7</f>
        <v/>
      </c>
      <c r="W7" s="52" t="str">
        <f>'1-General'!W7</f>
        <v/>
      </c>
      <c r="X7" s="52" t="str">
        <f>'1-General'!X7</f>
        <v/>
      </c>
      <c r="Y7" s="52" t="str">
        <f>'1-General'!Y7</f>
        <v/>
      </c>
      <c r="Z7" s="52" t="str">
        <f>'1-General'!Z7</f>
        <v/>
      </c>
      <c r="AA7" s="52" t="str">
        <f>'1-General'!AA7</f>
        <v/>
      </c>
      <c r="AB7" s="52" t="str">
        <f>'1-General'!AB7</f>
        <v/>
      </c>
      <c r="AC7" s="52" t="str">
        <f>'1-General'!AC7</f>
        <v/>
      </c>
      <c r="AD7" s="52" t="str">
        <f>'1-General'!AD7</f>
        <v/>
      </c>
      <c r="AE7" s="52" t="str">
        <f>'1-General'!AE7</f>
        <v/>
      </c>
      <c r="AF7" s="52" t="str">
        <f>'1-General'!AF7</f>
        <v/>
      </c>
      <c r="AG7" s="52" t="str">
        <f>'1-General'!AG7</f>
        <v/>
      </c>
      <c r="AH7" s="52" t="str">
        <f>'1-General'!AH7</f>
        <v/>
      </c>
      <c r="AI7" s="52" t="str">
        <f>'1-General'!AI7</f>
        <v/>
      </c>
      <c r="AJ7" s="52" t="str">
        <f>'1-General'!AJ7</f>
        <v/>
      </c>
      <c r="AK7" s="52" t="str">
        <f>'1-General'!AK7</f>
        <v/>
      </c>
      <c r="AL7" s="52" t="str">
        <f>'1-General'!AL7</f>
        <v/>
      </c>
      <c r="AM7" s="52" t="str">
        <f>'1-General'!AM7</f>
        <v/>
      </c>
      <c r="AN7" s="52" t="str">
        <f>'1-General'!AN7</f>
        <v/>
      </c>
      <c r="AO7" s="52" t="str">
        <f>'1-General'!AO7</f>
        <v/>
      </c>
      <c r="AP7" s="52" t="str">
        <f>'1-General'!AP7</f>
        <v/>
      </c>
      <c r="AQ7" s="52" t="str">
        <f>'1-General'!AQ7</f>
        <v/>
      </c>
      <c r="AR7" s="52" t="str">
        <f>'1-General'!AR7</f>
        <v/>
      </c>
      <c r="AS7" s="52" t="str">
        <f>'1-General'!AS7</f>
        <v/>
      </c>
      <c r="AT7" s="52" t="str">
        <f>'1-General'!AT7</f>
        <v/>
      </c>
      <c r="AU7" s="52" t="str">
        <f>'1-General'!AU7</f>
        <v/>
      </c>
      <c r="AV7" s="52" t="str">
        <f>'1-General'!AV7</f>
        <v/>
      </c>
      <c r="AW7" s="52" t="str">
        <f>'1-General'!AW7</f>
        <v/>
      </c>
      <c r="AX7" s="52" t="str">
        <f>'1-General'!AX7</f>
        <v/>
      </c>
      <c r="AY7" s="52" t="str">
        <f>'1-General'!AY7</f>
        <v/>
      </c>
      <c r="AZ7" s="52" t="str">
        <f>'1-General'!AZ7</f>
        <v/>
      </c>
      <c r="BA7" s="52" t="str">
        <f>'1-General'!BA7</f>
        <v/>
      </c>
      <c r="BB7" s="52" t="str">
        <f>'1-General'!BB7</f>
        <v/>
      </c>
      <c r="BC7" s="52" t="str">
        <f>'1-General'!BC7</f>
        <v/>
      </c>
      <c r="BD7" s="52" t="str">
        <f>'1-General'!BD7</f>
        <v/>
      </c>
      <c r="BE7" s="52" t="str">
        <f>'1-General'!BE7</f>
        <v/>
      </c>
      <c r="BF7" s="52" t="str">
        <f>'1-General'!BF7</f>
        <v/>
      </c>
      <c r="BG7" s="52" t="str">
        <f>'1-General'!BG7</f>
        <v/>
      </c>
      <c r="BH7" s="52" t="str">
        <f>'1-General'!BH7</f>
        <v/>
      </c>
      <c r="BI7" s="52" t="str">
        <f>'1-General'!BI7</f>
        <v/>
      </c>
      <c r="BJ7" s="52" t="str">
        <f>'1-General'!BJ7</f>
        <v/>
      </c>
      <c r="BK7" s="52" t="str">
        <f>'1-General'!BK7</f>
        <v/>
      </c>
      <c r="BL7" s="52" t="str">
        <f>'1-General'!BL7</f>
        <v/>
      </c>
      <c r="BM7" s="52" t="str">
        <f>'1-General'!BM7</f>
        <v/>
      </c>
      <c r="BN7" s="52" t="str">
        <f>'1-General'!BN7</f>
        <v/>
      </c>
      <c r="BO7" s="52" t="str">
        <f>'1-General'!BO7</f>
        <v/>
      </c>
      <c r="BP7" s="52" t="str">
        <f>'1-General'!BP7</f>
        <v/>
      </c>
      <c r="BQ7" s="52" t="str">
        <f>'1-General'!BQ7</f>
        <v/>
      </c>
      <c r="BR7" s="52" t="str">
        <f>'1-General'!BR7</f>
        <v/>
      </c>
      <c r="BS7" s="52" t="str">
        <f>'1-General'!BS7</f>
        <v/>
      </c>
      <c r="BT7" s="52" t="str">
        <f>'1-General'!BT7</f>
        <v/>
      </c>
      <c r="BU7" s="52" t="str">
        <f>'1-General'!BU7</f>
        <v/>
      </c>
      <c r="BV7" s="52" t="str">
        <f>'1-General'!BV7</f>
        <v/>
      </c>
      <c r="BW7" s="52" t="str">
        <f>'1-General'!BW7</f>
        <v/>
      </c>
      <c r="BX7" s="52" t="str">
        <f>'1-General'!BX7</f>
        <v/>
      </c>
      <c r="BY7" s="52" t="str">
        <f>'1-General'!BY7</f>
        <v/>
      </c>
      <c r="BZ7" s="52" t="str">
        <f>'1-General'!BZ7</f>
        <v/>
      </c>
      <c r="CA7" s="52" t="str">
        <f>'1-General'!CA7</f>
        <v/>
      </c>
      <c r="CB7" s="52" t="str">
        <f>'1-General'!CB7</f>
        <v/>
      </c>
      <c r="CC7" s="52" t="str">
        <f>'1-General'!CC7</f>
        <v/>
      </c>
      <c r="CD7" s="52" t="str">
        <f>'1-General'!CD7</f>
        <v/>
      </c>
      <c r="CE7" s="52" t="str">
        <f>'1-General'!CE7</f>
        <v/>
      </c>
      <c r="CF7" s="52" t="str">
        <f>'1-General'!CF7</f>
        <v/>
      </c>
      <c r="CG7" s="52" t="str">
        <f>'1-General'!CG7</f>
        <v/>
      </c>
      <c r="CH7" s="52" t="str">
        <f>'1-General'!CH7</f>
        <v/>
      </c>
      <c r="CI7" s="52" t="str">
        <f>'1-General'!CI7</f>
        <v/>
      </c>
      <c r="CJ7" s="52" t="str">
        <f>'1-General'!CJ7</f>
        <v/>
      </c>
      <c r="CK7" s="52" t="str">
        <f>'1-General'!CK7</f>
        <v/>
      </c>
      <c r="CL7" s="52" t="str">
        <f>'1-General'!CL7</f>
        <v/>
      </c>
      <c r="CM7" s="52" t="str">
        <f>'1-General'!CM7</f>
        <v/>
      </c>
      <c r="CN7" s="52" t="str">
        <f>'1-General'!CN7</f>
        <v/>
      </c>
      <c r="CO7" s="52" t="str">
        <f>'1-General'!CO7</f>
        <v/>
      </c>
      <c r="CP7" s="52" t="str">
        <f>'1-General'!CP7</f>
        <v/>
      </c>
      <c r="CQ7" s="52" t="str">
        <f>'1-General'!CQ7</f>
        <v/>
      </c>
      <c r="CR7" s="52" t="str">
        <f>'1-General'!CR7</f>
        <v/>
      </c>
      <c r="CS7" s="52" t="str">
        <f>'1-General'!CS7</f>
        <v/>
      </c>
      <c r="CT7" s="52" t="str">
        <f>'1-General'!CT7</f>
        <v/>
      </c>
      <c r="CU7" s="52" t="str">
        <f>'1-General'!CU7</f>
        <v/>
      </c>
      <c r="CV7" s="52" t="str">
        <f>'1-General'!CV7</f>
        <v/>
      </c>
      <c r="CW7" s="52" t="str">
        <f>'1-General'!CW7</f>
        <v/>
      </c>
      <c r="CX7" s="52" t="str">
        <f>'1-General'!CX7</f>
        <v/>
      </c>
      <c r="CY7" s="52" t="str">
        <f>'1-General'!CY7</f>
        <v/>
      </c>
      <c r="CZ7" s="52" t="str">
        <f>'1-General'!CZ7</f>
        <v/>
      </c>
      <c r="DA7" s="52" t="str">
        <f>'1-General'!DA7</f>
        <v/>
      </c>
      <c r="DB7" s="52" t="str">
        <f>'1-General'!DB7</f>
        <v/>
      </c>
      <c r="DC7" s="52" t="str">
        <f>'1-General'!DC7</f>
        <v/>
      </c>
      <c r="DD7" s="52" t="str">
        <f>'1-General'!DD7</f>
        <v/>
      </c>
      <c r="DE7" s="52" t="str">
        <f>'1-General'!DE7</f>
        <v/>
      </c>
      <c r="DF7" s="52" t="str">
        <f>'1-General'!DF7</f>
        <v/>
      </c>
      <c r="DG7" s="52" t="str">
        <f>'1-General'!DG7</f>
        <v/>
      </c>
      <c r="DH7" s="52" t="str">
        <f>'1-General'!DH7</f>
        <v/>
      </c>
      <c r="DI7" s="52" t="str">
        <f>'1-General'!DI7</f>
        <v/>
      </c>
      <c r="DJ7" s="52" t="str">
        <f>'1-General'!DJ7</f>
        <v/>
      </c>
      <c r="DK7" s="52" t="str">
        <f>'1-General'!DK7</f>
        <v/>
      </c>
      <c r="DL7" s="52" t="str">
        <f>'1-General'!DL7</f>
        <v/>
      </c>
      <c r="DM7" s="52" t="str">
        <f>'1-General'!DM7</f>
        <v/>
      </c>
      <c r="DN7" s="52" t="str">
        <f>'1-General'!DN7</f>
        <v/>
      </c>
      <c r="DO7" s="52" t="str">
        <f>'1-General'!DO7</f>
        <v/>
      </c>
      <c r="DP7" s="52" t="str">
        <f>'1-General'!DP7</f>
        <v/>
      </c>
      <c r="DQ7" s="52" t="str">
        <f>'1-General'!DQ7</f>
        <v/>
      </c>
      <c r="DR7" s="52" t="str">
        <f>'1-General'!DR7</f>
        <v/>
      </c>
      <c r="DS7" s="52" t="str">
        <f>'1-General'!DS7</f>
        <v/>
      </c>
      <c r="DT7" s="52" t="str">
        <f>'1-General'!DT7</f>
        <v/>
      </c>
      <c r="DU7" s="52" t="str">
        <f>'1-General'!DU7</f>
        <v/>
      </c>
      <c r="DV7" s="52" t="str">
        <f>'1-General'!DV7</f>
        <v/>
      </c>
      <c r="DW7" s="52" t="str">
        <f>'1-General'!DW7</f>
        <v/>
      </c>
      <c r="DX7" s="52" t="str">
        <f>'1-General'!DX7</f>
        <v/>
      </c>
      <c r="DY7" s="52" t="str">
        <f>'1-General'!DY7</f>
        <v/>
      </c>
      <c r="DZ7" s="52" t="str">
        <f>'1-General'!DZ7</f>
        <v/>
      </c>
      <c r="EA7" s="52" t="str">
        <f>'1-General'!EA7</f>
        <v/>
      </c>
      <c r="EB7" s="52" t="str">
        <f>'1-General'!EB7</f>
        <v/>
      </c>
      <c r="EC7" s="52" t="str">
        <f>'1-General'!EC7</f>
        <v/>
      </c>
      <c r="ED7" s="52" t="str">
        <f>'1-General'!ED7</f>
        <v/>
      </c>
      <c r="EE7" s="52" t="str">
        <f>'1-General'!EE7</f>
        <v/>
      </c>
      <c r="EF7" s="52" t="str">
        <f>'1-General'!EF7</f>
        <v/>
      </c>
      <c r="EG7" s="52" t="str">
        <f>'1-General'!EG7</f>
        <v/>
      </c>
      <c r="EH7" s="52" t="str">
        <f>'1-General'!EH7</f>
        <v/>
      </c>
      <c r="EI7" s="52" t="str">
        <f>'1-General'!EI7</f>
        <v/>
      </c>
      <c r="EJ7" s="52" t="str">
        <f>'1-General'!EJ7</f>
        <v/>
      </c>
      <c r="EK7" s="52" t="str">
        <f>'1-General'!EK7</f>
        <v/>
      </c>
      <c r="EL7" s="52" t="str">
        <f>'1-General'!EL7</f>
        <v/>
      </c>
      <c r="EM7" s="52" t="str">
        <f>'1-General'!EM7</f>
        <v/>
      </c>
      <c r="EN7" s="52" t="str">
        <f>'1-General'!EN7</f>
        <v/>
      </c>
      <c r="EO7" s="52" t="str">
        <f>'1-General'!EO7</f>
        <v/>
      </c>
      <c r="EP7" s="52" t="str">
        <f>'1-General'!EP7</f>
        <v/>
      </c>
      <c r="EQ7" s="52" t="str">
        <f>'1-General'!EQ7</f>
        <v/>
      </c>
      <c r="ER7" s="52" t="str">
        <f>'1-General'!ER7</f>
        <v/>
      </c>
      <c r="ES7" s="52" t="str">
        <f>'1-General'!ES7</f>
        <v/>
      </c>
      <c r="ET7" s="52" t="str">
        <f>'1-General'!ET7</f>
        <v/>
      </c>
      <c r="EU7" s="52" t="str">
        <f>'1-General'!EU7</f>
        <v/>
      </c>
      <c r="EV7" s="52" t="str">
        <f>'1-General'!EV7</f>
        <v/>
      </c>
      <c r="EW7" s="52" t="str">
        <f>'1-General'!EW7</f>
        <v/>
      </c>
      <c r="EX7" s="52" t="str">
        <f>'1-General'!EX7</f>
        <v/>
      </c>
      <c r="EY7" s="52" t="str">
        <f>'1-General'!EY7</f>
        <v/>
      </c>
      <c r="EZ7" s="52" t="str">
        <f>'1-General'!EZ7</f>
        <v/>
      </c>
      <c r="FA7" s="52" t="str">
        <f>'1-General'!FA7</f>
        <v/>
      </c>
      <c r="FB7" s="52" t="str">
        <f>'1-General'!FB7</f>
        <v/>
      </c>
      <c r="FC7" s="52" t="str">
        <f>'1-General'!FC7</f>
        <v/>
      </c>
      <c r="FD7" s="52" t="str">
        <f>'1-General'!FD7</f>
        <v/>
      </c>
      <c r="FE7" s="52" t="str">
        <f>'1-General'!FE7</f>
        <v/>
      </c>
      <c r="FF7" s="52" t="str">
        <f>'1-General'!FF7</f>
        <v/>
      </c>
      <c r="FG7" s="52" t="str">
        <f>'1-General'!FG7</f>
        <v/>
      </c>
      <c r="FH7" s="52" t="str">
        <f>'1-General'!FH7</f>
        <v/>
      </c>
      <c r="FI7" s="52" t="str">
        <f>'1-General'!FI7</f>
        <v/>
      </c>
      <c r="FJ7" s="52" t="str">
        <f>'1-General'!FJ7</f>
        <v/>
      </c>
      <c r="FK7" s="52" t="str">
        <f>'1-General'!FK7</f>
        <v/>
      </c>
      <c r="FL7" s="52" t="str">
        <f>'1-General'!FL7</f>
        <v/>
      </c>
      <c r="FM7" s="52" t="str">
        <f>'1-General'!FM7</f>
        <v/>
      </c>
      <c r="FN7" s="52" t="str">
        <f>'1-General'!FN7</f>
        <v/>
      </c>
      <c r="FO7" s="52" t="str">
        <f>'1-General'!FO7</f>
        <v/>
      </c>
      <c r="FP7" s="52" t="str">
        <f>'1-General'!FP7</f>
        <v/>
      </c>
      <c r="FQ7" s="52" t="str">
        <f>'1-General'!FQ7</f>
        <v/>
      </c>
      <c r="FR7" s="52" t="str">
        <f>'1-General'!FR7</f>
        <v/>
      </c>
      <c r="FS7" s="52" t="str">
        <f>'1-General'!FS7</f>
        <v/>
      </c>
      <c r="FT7" s="52" t="str">
        <f>'1-General'!FT7</f>
        <v/>
      </c>
      <c r="FU7" s="52" t="str">
        <f>'1-General'!FU7</f>
        <v/>
      </c>
      <c r="FV7" s="52" t="str">
        <f>'1-General'!FV7</f>
        <v/>
      </c>
      <c r="FW7" s="52" t="str">
        <f>'1-General'!FW7</f>
        <v/>
      </c>
      <c r="FX7" s="52" t="str">
        <f>'1-General'!FX7</f>
        <v/>
      </c>
      <c r="FY7" s="52" t="str">
        <f>'1-General'!FY7</f>
        <v/>
      </c>
      <c r="FZ7" s="52" t="str">
        <f>'1-General'!FZ7</f>
        <v/>
      </c>
      <c r="GA7" s="52" t="str">
        <f>'1-General'!GA7</f>
        <v/>
      </c>
      <c r="GB7" s="52" t="str">
        <f>'1-General'!GB7</f>
        <v/>
      </c>
      <c r="GC7" s="52" t="str">
        <f>'1-General'!GC7</f>
        <v/>
      </c>
      <c r="GD7" s="52" t="str">
        <f>'1-General'!GD7</f>
        <v/>
      </c>
      <c r="GE7" s="52" t="str">
        <f>'1-General'!GE7</f>
        <v/>
      </c>
      <c r="GF7" s="52" t="str">
        <f>'1-General'!GF7</f>
        <v/>
      </c>
      <c r="GG7" s="52" t="str">
        <f>'1-General'!GG7</f>
        <v/>
      </c>
      <c r="GH7" s="52" t="str">
        <f>'1-General'!GH7</f>
        <v/>
      </c>
      <c r="GI7" s="52" t="str">
        <f>'1-General'!GI7</f>
        <v/>
      </c>
      <c r="GJ7" s="52" t="str">
        <f>'1-General'!GJ7</f>
        <v/>
      </c>
      <c r="GK7" s="52" t="str">
        <f>'1-General'!GK7</f>
        <v/>
      </c>
      <c r="GL7" s="52" t="str">
        <f>'1-General'!GL7</f>
        <v/>
      </c>
      <c r="GM7" s="52" t="str">
        <f>'1-General'!GM7</f>
        <v/>
      </c>
      <c r="GN7" s="52" t="str">
        <f>'1-General'!GN7</f>
        <v/>
      </c>
      <c r="GO7" s="52" t="str">
        <f>'1-General'!GO7</f>
        <v/>
      </c>
      <c r="GP7" s="52" t="str">
        <f>'1-General'!GP7</f>
        <v/>
      </c>
      <c r="GQ7" s="52" t="str">
        <f>'1-General'!GQ7</f>
        <v/>
      </c>
      <c r="GR7" s="52" t="str">
        <f>'1-General'!GR7</f>
        <v/>
      </c>
      <c r="GS7" s="52" t="str">
        <f>'1-General'!GS7</f>
        <v/>
      </c>
      <c r="GT7" s="52" t="str">
        <f>'1-General'!GT7</f>
        <v/>
      </c>
      <c r="GU7" s="52" t="str">
        <f>'1-General'!GU7</f>
        <v/>
      </c>
      <c r="GV7" s="52" t="str">
        <f>'1-General'!GV7</f>
        <v/>
      </c>
      <c r="GW7" s="52" t="str">
        <f>'1-General'!GW7</f>
        <v/>
      </c>
      <c r="GX7" s="52" t="str">
        <f>'1-General'!GX7</f>
        <v/>
      </c>
      <c r="GY7" s="52" t="str">
        <f>'1-General'!GY7</f>
        <v/>
      </c>
      <c r="GZ7" s="52" t="str">
        <f>'1-General'!GZ7</f>
        <v/>
      </c>
      <c r="HA7" s="52" t="str">
        <f>'1-General'!HA7</f>
        <v/>
      </c>
      <c r="HB7" s="6"/>
    </row>
    <row r="8" spans="1:210" x14ac:dyDescent="0.25">
      <c r="A8" s="10"/>
      <c r="B8" s="10"/>
      <c r="C8" s="10"/>
      <c r="D8" s="16"/>
      <c r="E8" s="16"/>
      <c r="F8" s="16"/>
      <c r="G8" s="16"/>
      <c r="H8" s="16"/>
      <c r="I8" s="16"/>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6"/>
    </row>
    <row r="9" spans="1:210" x14ac:dyDescent="0.25">
      <c r="A9" s="10"/>
      <c r="B9" s="10"/>
      <c r="C9" s="10"/>
      <c r="D9" s="118" t="s">
        <v>626</v>
      </c>
      <c r="E9" s="16"/>
      <c r="F9" s="16"/>
      <c r="G9" s="16"/>
      <c r="H9" s="16"/>
      <c r="I9" s="16"/>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6"/>
    </row>
    <row r="10" spans="1:210" s="87" customFormat="1" x14ac:dyDescent="0.25">
      <c r="A10" s="10"/>
      <c r="B10" s="10"/>
      <c r="C10" s="10"/>
      <c r="D10" s="119" t="s">
        <v>639</v>
      </c>
      <c r="E10" s="120"/>
      <c r="F10" s="120"/>
      <c r="G10" s="120"/>
      <c r="H10" s="120"/>
      <c r="I10" s="120"/>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36"/>
    </row>
    <row r="11" spans="1:210" x14ac:dyDescent="0.25">
      <c r="A11" s="10"/>
      <c r="B11" s="10"/>
      <c r="C11" s="10"/>
      <c r="D11" s="16" t="str">
        <f>"Note: (Data should be for 12 full months. Preference is for year ending 12/31/"&amp;SurveyYear-1&amp;")"</f>
        <v>Note: (Data should be for 12 full months. Preference is for year ending 12/31/2021)</v>
      </c>
      <c r="E11" s="16"/>
      <c r="F11" s="16"/>
      <c r="G11" s="16"/>
      <c r="H11" s="16"/>
      <c r="I11" s="16"/>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6"/>
    </row>
    <row r="12" spans="1:210" x14ac:dyDescent="0.25">
      <c r="A12" s="10"/>
      <c r="B12" s="10"/>
      <c r="C12" s="10"/>
      <c r="D12" s="16" t="s">
        <v>217</v>
      </c>
      <c r="E12" s="16" t="s">
        <v>627</v>
      </c>
      <c r="F12" s="16"/>
      <c r="G12" s="16"/>
      <c r="H12" s="16"/>
      <c r="I12" s="1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6"/>
    </row>
    <row r="13" spans="1:210" x14ac:dyDescent="0.25">
      <c r="A13" s="10"/>
      <c r="B13" s="10"/>
      <c r="C13" s="10"/>
      <c r="D13" s="11"/>
      <c r="E13" s="16"/>
      <c r="F13" s="16"/>
      <c r="G13" s="16"/>
      <c r="H13" s="16"/>
      <c r="I13" s="16"/>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6"/>
    </row>
    <row r="14" spans="1:210" x14ac:dyDescent="0.25">
      <c r="A14" s="10"/>
      <c r="B14" s="10"/>
      <c r="C14" s="10"/>
      <c r="D14" s="11"/>
      <c r="E14" s="16"/>
      <c r="F14" s="16" t="s">
        <v>477</v>
      </c>
      <c r="G14" s="130" t="s">
        <v>629</v>
      </c>
      <c r="H14" s="130"/>
      <c r="I14" s="131"/>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6"/>
    </row>
    <row r="15" spans="1:210" x14ac:dyDescent="0.25">
      <c r="A15" s="10"/>
      <c r="B15" s="10"/>
      <c r="C15" s="10"/>
      <c r="D15" s="11"/>
      <c r="E15" s="16"/>
      <c r="F15" s="16" t="s">
        <v>224</v>
      </c>
      <c r="G15" s="16" t="s">
        <v>628</v>
      </c>
      <c r="H15" s="16"/>
      <c r="I15" s="16"/>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6"/>
    </row>
    <row r="16" spans="1:210" x14ac:dyDescent="0.25">
      <c r="A16" s="10"/>
      <c r="B16" s="10"/>
      <c r="C16" s="10"/>
      <c r="D16" s="11"/>
      <c r="E16" s="16"/>
      <c r="F16" s="16" t="s">
        <v>225</v>
      </c>
      <c r="G16" s="16" t="s">
        <v>630</v>
      </c>
      <c r="H16" s="16"/>
      <c r="I16" s="16"/>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c r="HA16" s="123"/>
      <c r="HB16" s="36"/>
    </row>
    <row r="17" spans="1:210" x14ac:dyDescent="0.25">
      <c r="A17" s="11"/>
      <c r="B17" s="10"/>
      <c r="C17" s="10"/>
      <c r="D17" s="36"/>
      <c r="E17" s="16"/>
      <c r="F17" s="16" t="s">
        <v>240</v>
      </c>
      <c r="G17" s="16" t="s">
        <v>634</v>
      </c>
      <c r="H17" s="16"/>
      <c r="I17" s="16"/>
      <c r="J17" s="127">
        <f>SUM(J14+J15+J16)</f>
        <v>0</v>
      </c>
      <c r="K17" s="127">
        <f t="shared" ref="K17:BV17" si="0">SUM(K14+K15+K16)</f>
        <v>0</v>
      </c>
      <c r="L17" s="127">
        <f t="shared" si="0"/>
        <v>0</v>
      </c>
      <c r="M17" s="127">
        <f t="shared" si="0"/>
        <v>0</v>
      </c>
      <c r="N17" s="127">
        <f t="shared" si="0"/>
        <v>0</v>
      </c>
      <c r="O17" s="127">
        <f t="shared" si="0"/>
        <v>0</v>
      </c>
      <c r="P17" s="127">
        <f t="shared" si="0"/>
        <v>0</v>
      </c>
      <c r="Q17" s="127">
        <f t="shared" si="0"/>
        <v>0</v>
      </c>
      <c r="R17" s="127">
        <f t="shared" si="0"/>
        <v>0</v>
      </c>
      <c r="S17" s="127">
        <f t="shared" si="0"/>
        <v>0</v>
      </c>
      <c r="T17" s="127">
        <f t="shared" si="0"/>
        <v>0</v>
      </c>
      <c r="U17" s="127">
        <f t="shared" si="0"/>
        <v>0</v>
      </c>
      <c r="V17" s="127">
        <f t="shared" si="0"/>
        <v>0</v>
      </c>
      <c r="W17" s="127">
        <f t="shared" si="0"/>
        <v>0</v>
      </c>
      <c r="X17" s="127">
        <f t="shared" si="0"/>
        <v>0</v>
      </c>
      <c r="Y17" s="127">
        <f t="shared" si="0"/>
        <v>0</v>
      </c>
      <c r="Z17" s="127">
        <f t="shared" si="0"/>
        <v>0</v>
      </c>
      <c r="AA17" s="127">
        <f t="shared" si="0"/>
        <v>0</v>
      </c>
      <c r="AB17" s="127">
        <f t="shared" si="0"/>
        <v>0</v>
      </c>
      <c r="AC17" s="127">
        <f t="shared" si="0"/>
        <v>0</v>
      </c>
      <c r="AD17" s="127">
        <f t="shared" si="0"/>
        <v>0</v>
      </c>
      <c r="AE17" s="127">
        <f t="shared" si="0"/>
        <v>0</v>
      </c>
      <c r="AF17" s="127">
        <f t="shared" si="0"/>
        <v>0</v>
      </c>
      <c r="AG17" s="127">
        <f t="shared" si="0"/>
        <v>0</v>
      </c>
      <c r="AH17" s="127">
        <f t="shared" si="0"/>
        <v>0</v>
      </c>
      <c r="AI17" s="127">
        <f t="shared" si="0"/>
        <v>0</v>
      </c>
      <c r="AJ17" s="127">
        <f t="shared" si="0"/>
        <v>0</v>
      </c>
      <c r="AK17" s="127">
        <f t="shared" si="0"/>
        <v>0</v>
      </c>
      <c r="AL17" s="127">
        <f t="shared" si="0"/>
        <v>0</v>
      </c>
      <c r="AM17" s="127">
        <f t="shared" si="0"/>
        <v>0</v>
      </c>
      <c r="AN17" s="127">
        <f t="shared" si="0"/>
        <v>0</v>
      </c>
      <c r="AO17" s="127">
        <f t="shared" si="0"/>
        <v>0</v>
      </c>
      <c r="AP17" s="127">
        <f t="shared" si="0"/>
        <v>0</v>
      </c>
      <c r="AQ17" s="127">
        <f t="shared" si="0"/>
        <v>0</v>
      </c>
      <c r="AR17" s="127">
        <f t="shared" si="0"/>
        <v>0</v>
      </c>
      <c r="AS17" s="127">
        <f t="shared" si="0"/>
        <v>0</v>
      </c>
      <c r="AT17" s="127">
        <f t="shared" si="0"/>
        <v>0</v>
      </c>
      <c r="AU17" s="127">
        <f t="shared" si="0"/>
        <v>0</v>
      </c>
      <c r="AV17" s="127">
        <f t="shared" si="0"/>
        <v>0</v>
      </c>
      <c r="AW17" s="127">
        <f t="shared" si="0"/>
        <v>0</v>
      </c>
      <c r="AX17" s="127">
        <f t="shared" si="0"/>
        <v>0</v>
      </c>
      <c r="AY17" s="127">
        <f t="shared" si="0"/>
        <v>0</v>
      </c>
      <c r="AZ17" s="127">
        <f t="shared" si="0"/>
        <v>0</v>
      </c>
      <c r="BA17" s="127">
        <f t="shared" si="0"/>
        <v>0</v>
      </c>
      <c r="BB17" s="127">
        <f t="shared" si="0"/>
        <v>0</v>
      </c>
      <c r="BC17" s="127">
        <f t="shared" si="0"/>
        <v>0</v>
      </c>
      <c r="BD17" s="127">
        <f t="shared" si="0"/>
        <v>0</v>
      </c>
      <c r="BE17" s="127">
        <f t="shared" si="0"/>
        <v>0</v>
      </c>
      <c r="BF17" s="127">
        <f t="shared" si="0"/>
        <v>0</v>
      </c>
      <c r="BG17" s="127">
        <f t="shared" si="0"/>
        <v>0</v>
      </c>
      <c r="BH17" s="127">
        <f t="shared" si="0"/>
        <v>0</v>
      </c>
      <c r="BI17" s="127">
        <f t="shared" si="0"/>
        <v>0</v>
      </c>
      <c r="BJ17" s="127">
        <f t="shared" si="0"/>
        <v>0</v>
      </c>
      <c r="BK17" s="127">
        <f t="shared" si="0"/>
        <v>0</v>
      </c>
      <c r="BL17" s="127">
        <f t="shared" si="0"/>
        <v>0</v>
      </c>
      <c r="BM17" s="127">
        <f t="shared" si="0"/>
        <v>0</v>
      </c>
      <c r="BN17" s="127">
        <f t="shared" si="0"/>
        <v>0</v>
      </c>
      <c r="BO17" s="127">
        <f t="shared" si="0"/>
        <v>0</v>
      </c>
      <c r="BP17" s="127">
        <f t="shared" si="0"/>
        <v>0</v>
      </c>
      <c r="BQ17" s="127">
        <f t="shared" si="0"/>
        <v>0</v>
      </c>
      <c r="BR17" s="127">
        <f t="shared" si="0"/>
        <v>0</v>
      </c>
      <c r="BS17" s="127">
        <f t="shared" si="0"/>
        <v>0</v>
      </c>
      <c r="BT17" s="127">
        <f t="shared" si="0"/>
        <v>0</v>
      </c>
      <c r="BU17" s="127">
        <f t="shared" si="0"/>
        <v>0</v>
      </c>
      <c r="BV17" s="127">
        <f t="shared" si="0"/>
        <v>0</v>
      </c>
      <c r="BW17" s="127">
        <f t="shared" ref="BW17:EH17" si="1">SUM(BW14+BW15+BW16)</f>
        <v>0</v>
      </c>
      <c r="BX17" s="127">
        <f t="shared" si="1"/>
        <v>0</v>
      </c>
      <c r="BY17" s="127">
        <f t="shared" si="1"/>
        <v>0</v>
      </c>
      <c r="BZ17" s="127">
        <f t="shared" si="1"/>
        <v>0</v>
      </c>
      <c r="CA17" s="127">
        <f t="shared" si="1"/>
        <v>0</v>
      </c>
      <c r="CB17" s="127">
        <f t="shared" si="1"/>
        <v>0</v>
      </c>
      <c r="CC17" s="127">
        <f t="shared" si="1"/>
        <v>0</v>
      </c>
      <c r="CD17" s="127">
        <f t="shared" si="1"/>
        <v>0</v>
      </c>
      <c r="CE17" s="127">
        <f t="shared" si="1"/>
        <v>0</v>
      </c>
      <c r="CF17" s="127">
        <f t="shared" si="1"/>
        <v>0</v>
      </c>
      <c r="CG17" s="127">
        <f t="shared" si="1"/>
        <v>0</v>
      </c>
      <c r="CH17" s="127">
        <f t="shared" si="1"/>
        <v>0</v>
      </c>
      <c r="CI17" s="127">
        <f t="shared" si="1"/>
        <v>0</v>
      </c>
      <c r="CJ17" s="127">
        <f t="shared" si="1"/>
        <v>0</v>
      </c>
      <c r="CK17" s="127">
        <f t="shared" si="1"/>
        <v>0</v>
      </c>
      <c r="CL17" s="127">
        <f t="shared" si="1"/>
        <v>0</v>
      </c>
      <c r="CM17" s="127">
        <f t="shared" si="1"/>
        <v>0</v>
      </c>
      <c r="CN17" s="127">
        <f t="shared" si="1"/>
        <v>0</v>
      </c>
      <c r="CO17" s="127">
        <f t="shared" si="1"/>
        <v>0</v>
      </c>
      <c r="CP17" s="127">
        <f t="shared" si="1"/>
        <v>0</v>
      </c>
      <c r="CQ17" s="127">
        <f t="shared" si="1"/>
        <v>0</v>
      </c>
      <c r="CR17" s="127">
        <f t="shared" si="1"/>
        <v>0</v>
      </c>
      <c r="CS17" s="127">
        <f t="shared" si="1"/>
        <v>0</v>
      </c>
      <c r="CT17" s="127">
        <f t="shared" si="1"/>
        <v>0</v>
      </c>
      <c r="CU17" s="127">
        <f t="shared" si="1"/>
        <v>0</v>
      </c>
      <c r="CV17" s="127">
        <f t="shared" si="1"/>
        <v>0</v>
      </c>
      <c r="CW17" s="127">
        <f t="shared" si="1"/>
        <v>0</v>
      </c>
      <c r="CX17" s="127">
        <f t="shared" si="1"/>
        <v>0</v>
      </c>
      <c r="CY17" s="127">
        <f t="shared" si="1"/>
        <v>0</v>
      </c>
      <c r="CZ17" s="127">
        <f t="shared" si="1"/>
        <v>0</v>
      </c>
      <c r="DA17" s="127">
        <f t="shared" si="1"/>
        <v>0</v>
      </c>
      <c r="DB17" s="127">
        <f t="shared" si="1"/>
        <v>0</v>
      </c>
      <c r="DC17" s="127">
        <f t="shared" si="1"/>
        <v>0</v>
      </c>
      <c r="DD17" s="127">
        <f t="shared" si="1"/>
        <v>0</v>
      </c>
      <c r="DE17" s="127">
        <f t="shared" si="1"/>
        <v>0</v>
      </c>
      <c r="DF17" s="127">
        <f t="shared" si="1"/>
        <v>0</v>
      </c>
      <c r="DG17" s="127">
        <f t="shared" si="1"/>
        <v>0</v>
      </c>
      <c r="DH17" s="127">
        <f t="shared" si="1"/>
        <v>0</v>
      </c>
      <c r="DI17" s="127">
        <f t="shared" si="1"/>
        <v>0</v>
      </c>
      <c r="DJ17" s="127">
        <f t="shared" si="1"/>
        <v>0</v>
      </c>
      <c r="DK17" s="127">
        <f t="shared" si="1"/>
        <v>0</v>
      </c>
      <c r="DL17" s="127">
        <f t="shared" si="1"/>
        <v>0</v>
      </c>
      <c r="DM17" s="127">
        <f t="shared" si="1"/>
        <v>0</v>
      </c>
      <c r="DN17" s="127">
        <f t="shared" si="1"/>
        <v>0</v>
      </c>
      <c r="DO17" s="127">
        <f t="shared" si="1"/>
        <v>0</v>
      </c>
      <c r="DP17" s="127">
        <f t="shared" si="1"/>
        <v>0</v>
      </c>
      <c r="DQ17" s="127">
        <f t="shared" si="1"/>
        <v>0</v>
      </c>
      <c r="DR17" s="127">
        <f t="shared" si="1"/>
        <v>0</v>
      </c>
      <c r="DS17" s="127">
        <f t="shared" si="1"/>
        <v>0</v>
      </c>
      <c r="DT17" s="127">
        <f t="shared" si="1"/>
        <v>0</v>
      </c>
      <c r="DU17" s="127">
        <f t="shared" si="1"/>
        <v>0</v>
      </c>
      <c r="DV17" s="127">
        <f t="shared" si="1"/>
        <v>0</v>
      </c>
      <c r="DW17" s="127">
        <f t="shared" si="1"/>
        <v>0</v>
      </c>
      <c r="DX17" s="127">
        <f t="shared" si="1"/>
        <v>0</v>
      </c>
      <c r="DY17" s="127">
        <f t="shared" si="1"/>
        <v>0</v>
      </c>
      <c r="DZ17" s="127">
        <f t="shared" si="1"/>
        <v>0</v>
      </c>
      <c r="EA17" s="127">
        <f t="shared" si="1"/>
        <v>0</v>
      </c>
      <c r="EB17" s="127">
        <f t="shared" si="1"/>
        <v>0</v>
      </c>
      <c r="EC17" s="127">
        <f t="shared" si="1"/>
        <v>0</v>
      </c>
      <c r="ED17" s="127">
        <f t="shared" si="1"/>
        <v>0</v>
      </c>
      <c r="EE17" s="127">
        <f t="shared" si="1"/>
        <v>0</v>
      </c>
      <c r="EF17" s="127">
        <f t="shared" si="1"/>
        <v>0</v>
      </c>
      <c r="EG17" s="127">
        <f t="shared" si="1"/>
        <v>0</v>
      </c>
      <c r="EH17" s="127">
        <f t="shared" si="1"/>
        <v>0</v>
      </c>
      <c r="EI17" s="127">
        <f t="shared" ref="EI17:FH17" si="2">SUM(EI14+EI15+EI16)</f>
        <v>0</v>
      </c>
      <c r="EJ17" s="127">
        <f t="shared" si="2"/>
        <v>0</v>
      </c>
      <c r="EK17" s="127">
        <f t="shared" si="2"/>
        <v>0</v>
      </c>
      <c r="EL17" s="127">
        <f t="shared" si="2"/>
        <v>0</v>
      </c>
      <c r="EM17" s="127">
        <f t="shared" si="2"/>
        <v>0</v>
      </c>
      <c r="EN17" s="127">
        <f t="shared" si="2"/>
        <v>0</v>
      </c>
      <c r="EO17" s="127">
        <f t="shared" si="2"/>
        <v>0</v>
      </c>
      <c r="EP17" s="127">
        <f t="shared" si="2"/>
        <v>0</v>
      </c>
      <c r="EQ17" s="127">
        <f t="shared" si="2"/>
        <v>0</v>
      </c>
      <c r="ER17" s="127">
        <f t="shared" si="2"/>
        <v>0</v>
      </c>
      <c r="ES17" s="127">
        <f t="shared" si="2"/>
        <v>0</v>
      </c>
      <c r="ET17" s="127">
        <f t="shared" si="2"/>
        <v>0</v>
      </c>
      <c r="EU17" s="127">
        <f t="shared" si="2"/>
        <v>0</v>
      </c>
      <c r="EV17" s="127">
        <f t="shared" si="2"/>
        <v>0</v>
      </c>
      <c r="EW17" s="127">
        <f t="shared" si="2"/>
        <v>0</v>
      </c>
      <c r="EX17" s="127">
        <f t="shared" si="2"/>
        <v>0</v>
      </c>
      <c r="EY17" s="127">
        <f t="shared" si="2"/>
        <v>0</v>
      </c>
      <c r="EZ17" s="127">
        <f t="shared" si="2"/>
        <v>0</v>
      </c>
      <c r="FA17" s="127">
        <f t="shared" si="2"/>
        <v>0</v>
      </c>
      <c r="FB17" s="127">
        <f t="shared" si="2"/>
        <v>0</v>
      </c>
      <c r="FC17" s="127">
        <f t="shared" si="2"/>
        <v>0</v>
      </c>
      <c r="FD17" s="127">
        <f t="shared" si="2"/>
        <v>0</v>
      </c>
      <c r="FE17" s="127">
        <f t="shared" si="2"/>
        <v>0</v>
      </c>
      <c r="FF17" s="127">
        <f t="shared" si="2"/>
        <v>0</v>
      </c>
      <c r="FG17" s="127">
        <f t="shared" si="2"/>
        <v>0</v>
      </c>
      <c r="FH17" s="127">
        <f t="shared" si="2"/>
        <v>0</v>
      </c>
      <c r="FI17" s="127">
        <f t="shared" ref="FI17" si="3">SUM(FI14+FI15+FI16)</f>
        <v>0</v>
      </c>
      <c r="FJ17" s="127">
        <f t="shared" ref="FJ17" si="4">SUM(FJ14+FJ15+FJ16)</f>
        <v>0</v>
      </c>
      <c r="FK17" s="127">
        <f t="shared" ref="FK17" si="5">SUM(FK14+FK15+FK16)</f>
        <v>0</v>
      </c>
      <c r="FL17" s="127">
        <f t="shared" ref="FL17" si="6">SUM(FL14+FL15+FL16)</f>
        <v>0</v>
      </c>
      <c r="FM17" s="127">
        <f t="shared" ref="FM17" si="7">SUM(FM14+FM15+FM16)</f>
        <v>0</v>
      </c>
      <c r="FN17" s="127">
        <f t="shared" ref="FN17" si="8">SUM(FN14+FN15+FN16)</f>
        <v>0</v>
      </c>
      <c r="FO17" s="127">
        <f t="shared" ref="FO17" si="9">SUM(FO14+FO15+FO16)</f>
        <v>0</v>
      </c>
      <c r="FP17" s="127">
        <f t="shared" ref="FP17" si="10">SUM(FP14+FP15+FP16)</f>
        <v>0</v>
      </c>
      <c r="FQ17" s="127">
        <f t="shared" ref="FQ17" si="11">SUM(FQ14+FQ15+FQ16)</f>
        <v>0</v>
      </c>
      <c r="FR17" s="127">
        <f t="shared" ref="FR17" si="12">SUM(FR14+FR15+FR16)</f>
        <v>0</v>
      </c>
      <c r="FS17" s="127">
        <f t="shared" ref="FS17" si="13">SUM(FS14+FS15+FS16)</f>
        <v>0</v>
      </c>
      <c r="FT17" s="127">
        <f t="shared" ref="FT17" si="14">SUM(FT14+FT15+FT16)</f>
        <v>0</v>
      </c>
      <c r="FU17" s="127">
        <f t="shared" ref="FU17" si="15">SUM(FU14+FU15+FU16)</f>
        <v>0</v>
      </c>
      <c r="FV17" s="127">
        <f t="shared" ref="FV17" si="16">SUM(FV14+FV15+FV16)</f>
        <v>0</v>
      </c>
      <c r="FW17" s="127">
        <f t="shared" ref="FW17" si="17">SUM(FW14+FW15+FW16)</f>
        <v>0</v>
      </c>
      <c r="FX17" s="127">
        <f t="shared" ref="FX17" si="18">SUM(FX14+FX15+FX16)</f>
        <v>0</v>
      </c>
      <c r="FY17" s="127">
        <f t="shared" ref="FY17" si="19">SUM(FY14+FY15+FY16)</f>
        <v>0</v>
      </c>
      <c r="FZ17" s="127">
        <f t="shared" ref="FZ17" si="20">SUM(FZ14+FZ15+FZ16)</f>
        <v>0</v>
      </c>
      <c r="GA17" s="127">
        <f t="shared" ref="GA17" si="21">SUM(GA14+GA15+GA16)</f>
        <v>0</v>
      </c>
      <c r="GB17" s="127">
        <f t="shared" ref="GB17" si="22">SUM(GB14+GB15+GB16)</f>
        <v>0</v>
      </c>
      <c r="GC17" s="127">
        <f t="shared" ref="GC17" si="23">SUM(GC14+GC15+GC16)</f>
        <v>0</v>
      </c>
      <c r="GD17" s="127">
        <f t="shared" ref="GD17" si="24">SUM(GD14+GD15+GD16)</f>
        <v>0</v>
      </c>
      <c r="GE17" s="127">
        <f t="shared" ref="GE17" si="25">SUM(GE14+GE15+GE16)</f>
        <v>0</v>
      </c>
      <c r="GF17" s="127">
        <f t="shared" ref="GF17" si="26">SUM(GF14+GF15+GF16)</f>
        <v>0</v>
      </c>
      <c r="GG17" s="127">
        <f t="shared" ref="GG17" si="27">SUM(GG14+GG15+GG16)</f>
        <v>0</v>
      </c>
      <c r="GH17" s="127">
        <f t="shared" ref="GH17" si="28">SUM(GH14+GH15+GH16)</f>
        <v>0</v>
      </c>
      <c r="GI17" s="127">
        <f t="shared" ref="GI17" si="29">SUM(GI14+GI15+GI16)</f>
        <v>0</v>
      </c>
      <c r="GJ17" s="127">
        <f t="shared" ref="GJ17" si="30">SUM(GJ14+GJ15+GJ16)</f>
        <v>0</v>
      </c>
      <c r="GK17" s="127">
        <f t="shared" ref="GK17" si="31">SUM(GK14+GK15+GK16)</f>
        <v>0</v>
      </c>
      <c r="GL17" s="127">
        <f t="shared" ref="GL17" si="32">SUM(GL14+GL15+GL16)</f>
        <v>0</v>
      </c>
      <c r="GM17" s="127">
        <f t="shared" ref="GM17" si="33">SUM(GM14+GM15+GM16)</f>
        <v>0</v>
      </c>
      <c r="GN17" s="127">
        <f t="shared" ref="GN17" si="34">SUM(GN14+GN15+GN16)</f>
        <v>0</v>
      </c>
      <c r="GO17" s="127">
        <f t="shared" ref="GO17" si="35">SUM(GO14+GO15+GO16)</f>
        <v>0</v>
      </c>
      <c r="GP17" s="127">
        <f t="shared" ref="GP17" si="36">SUM(GP14+GP15+GP16)</f>
        <v>0</v>
      </c>
      <c r="GQ17" s="127">
        <f t="shared" ref="GQ17" si="37">SUM(GQ14+GQ15+GQ16)</f>
        <v>0</v>
      </c>
      <c r="GR17" s="127">
        <f t="shared" ref="GR17" si="38">SUM(GR14+GR15+GR16)</f>
        <v>0</v>
      </c>
      <c r="GS17" s="127">
        <f t="shared" ref="GS17" si="39">SUM(GS14+GS15+GS16)</f>
        <v>0</v>
      </c>
      <c r="GT17" s="127">
        <f t="shared" ref="GT17" si="40">SUM(GT14+GT15+GT16)</f>
        <v>0</v>
      </c>
      <c r="GU17" s="127">
        <f t="shared" ref="GU17" si="41">SUM(GU14+GU15+GU16)</f>
        <v>0</v>
      </c>
      <c r="GV17" s="127">
        <f t="shared" ref="GV17" si="42">SUM(GV14+GV15+GV16)</f>
        <v>0</v>
      </c>
      <c r="GW17" s="127">
        <f t="shared" ref="GW17" si="43">SUM(GW14+GW15+GW16)</f>
        <v>0</v>
      </c>
      <c r="GX17" s="127">
        <f t="shared" ref="GX17" si="44">SUM(GX14+GX15+GX16)</f>
        <v>0</v>
      </c>
      <c r="GY17" s="127">
        <f t="shared" ref="GY17" si="45">SUM(GY14+GY15+GY16)</f>
        <v>0</v>
      </c>
      <c r="GZ17" s="127">
        <f t="shared" ref="GZ17" si="46">SUM(GZ14+GZ15+GZ16)</f>
        <v>0</v>
      </c>
      <c r="HA17" s="127">
        <f t="shared" ref="HA17" si="47">SUM(HA14+HA15+HA16)</f>
        <v>0</v>
      </c>
      <c r="HB17" s="36"/>
    </row>
    <row r="18" spans="1:210" s="6" customFormat="1" x14ac:dyDescent="0.25">
      <c r="A18" s="10"/>
      <c r="B18" s="10"/>
      <c r="C18" s="10"/>
      <c r="D18" s="11" t="s">
        <v>218</v>
      </c>
      <c r="E18" s="16" t="s">
        <v>631</v>
      </c>
      <c r="F18" s="16"/>
      <c r="G18" s="16"/>
      <c r="H18" s="16"/>
      <c r="I18" s="16"/>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row>
    <row r="19" spans="1:210" s="6" customFormat="1" x14ac:dyDescent="0.25">
      <c r="A19" s="10"/>
      <c r="B19" s="10"/>
      <c r="C19" s="10"/>
      <c r="D19" s="11"/>
      <c r="E19" s="16"/>
      <c r="F19" s="16"/>
      <c r="G19" s="16"/>
      <c r="H19" s="16"/>
      <c r="I19" s="16"/>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row>
    <row r="20" spans="1:210" s="6" customFormat="1" x14ac:dyDescent="0.25">
      <c r="A20" s="10"/>
      <c r="B20" s="10"/>
      <c r="C20" s="10"/>
      <c r="D20" s="11"/>
      <c r="E20" s="16"/>
      <c r="F20" s="16" t="s">
        <v>223</v>
      </c>
      <c r="G20" s="16" t="s">
        <v>638</v>
      </c>
      <c r="H20" s="16"/>
      <c r="I20" s="16"/>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row>
    <row r="21" spans="1:210" s="6" customFormat="1" x14ac:dyDescent="0.25">
      <c r="A21" s="10"/>
      <c r="B21" s="10"/>
      <c r="C21" s="10"/>
      <c r="D21" s="11"/>
      <c r="E21" s="16"/>
      <c r="F21" s="16" t="s">
        <v>224</v>
      </c>
      <c r="G21" s="16" t="s">
        <v>633</v>
      </c>
      <c r="H21" s="16"/>
      <c r="I21" s="16"/>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3"/>
      <c r="DY21" s="123"/>
      <c r="DZ21" s="123"/>
      <c r="EA21" s="123"/>
      <c r="EB21" s="123"/>
      <c r="EC21" s="123"/>
      <c r="ED21" s="123"/>
      <c r="EE21" s="123"/>
      <c r="EF21" s="123"/>
      <c r="EG21" s="123"/>
      <c r="EH21" s="123"/>
      <c r="EI21" s="123"/>
      <c r="EJ21" s="123"/>
      <c r="EK21" s="123"/>
      <c r="EL21" s="123"/>
      <c r="EM21" s="123"/>
      <c r="EN21" s="123"/>
      <c r="EO21" s="123"/>
      <c r="EP21" s="123"/>
      <c r="EQ21" s="123"/>
      <c r="ER21" s="123"/>
      <c r="ES21" s="123"/>
      <c r="ET21" s="123"/>
      <c r="EU21" s="123"/>
      <c r="EV21" s="123"/>
      <c r="EW21" s="123"/>
      <c r="EX21" s="123"/>
      <c r="EY21" s="123"/>
      <c r="EZ21" s="123"/>
      <c r="FA21" s="123"/>
      <c r="FB21" s="123"/>
      <c r="FC21" s="123"/>
      <c r="FD21" s="123"/>
      <c r="FE21" s="123"/>
      <c r="FF21" s="123"/>
      <c r="FG21" s="123"/>
      <c r="FH21" s="123"/>
      <c r="FI21" s="123"/>
      <c r="FJ21" s="123"/>
      <c r="FK21" s="123"/>
      <c r="FL21" s="123"/>
      <c r="FM21" s="123"/>
      <c r="FN21" s="123"/>
      <c r="FO21" s="123"/>
      <c r="FP21" s="123"/>
      <c r="FQ21" s="123"/>
      <c r="FR21" s="123"/>
      <c r="FS21" s="123"/>
      <c r="FT21" s="123"/>
      <c r="FU21" s="123"/>
      <c r="FV21" s="123"/>
      <c r="FW21" s="123"/>
      <c r="FX21" s="123"/>
      <c r="FY21" s="123"/>
      <c r="FZ21" s="123"/>
      <c r="GA21" s="123"/>
      <c r="GB21" s="123"/>
      <c r="GC21" s="123"/>
      <c r="GD21" s="123"/>
      <c r="GE21" s="123"/>
      <c r="GF21" s="123"/>
      <c r="GG21" s="123"/>
      <c r="GH21" s="123"/>
      <c r="GI21" s="123"/>
      <c r="GJ21" s="123"/>
      <c r="GK21" s="123"/>
      <c r="GL21" s="123"/>
      <c r="GM21" s="123"/>
      <c r="GN21" s="123"/>
      <c r="GO21" s="123"/>
      <c r="GP21" s="123"/>
      <c r="GQ21" s="123"/>
      <c r="GR21" s="123"/>
      <c r="GS21" s="123"/>
      <c r="GT21" s="123"/>
      <c r="GU21" s="123"/>
      <c r="GV21" s="123"/>
      <c r="GW21" s="123"/>
      <c r="GX21" s="123"/>
      <c r="GY21" s="123"/>
      <c r="GZ21" s="123"/>
      <c r="HA21" s="123"/>
    </row>
    <row r="22" spans="1:210" x14ac:dyDescent="0.25">
      <c r="F22" s="16" t="s">
        <v>225</v>
      </c>
      <c r="G22" s="16" t="s">
        <v>635</v>
      </c>
      <c r="H22" s="16"/>
      <c r="I22" s="16"/>
      <c r="J22" s="127">
        <f>SUM(J19+J20+J21)</f>
        <v>0</v>
      </c>
      <c r="K22" s="127">
        <f t="shared" ref="K22" si="48">SUM(K19+K20+K21)</f>
        <v>0</v>
      </c>
      <c r="L22" s="127">
        <f t="shared" ref="L22" si="49">SUM(L19+L20+L21)</f>
        <v>0</v>
      </c>
      <c r="M22" s="127">
        <f t="shared" ref="M22" si="50">SUM(M19+M20+M21)</f>
        <v>0</v>
      </c>
      <c r="N22" s="127">
        <f t="shared" ref="N22" si="51">SUM(N19+N20+N21)</f>
        <v>0</v>
      </c>
      <c r="O22" s="127">
        <f t="shared" ref="O22" si="52">SUM(O19+O20+O21)</f>
        <v>0</v>
      </c>
      <c r="P22" s="127">
        <f t="shared" ref="P22" si="53">SUM(P19+P20+P21)</f>
        <v>0</v>
      </c>
      <c r="Q22" s="127">
        <f t="shared" ref="Q22" si="54">SUM(Q19+Q20+Q21)</f>
        <v>0</v>
      </c>
      <c r="R22" s="127">
        <f t="shared" ref="R22" si="55">SUM(R19+R20+R21)</f>
        <v>0</v>
      </c>
      <c r="S22" s="127">
        <f t="shared" ref="S22" si="56">SUM(S19+S20+S21)</f>
        <v>0</v>
      </c>
      <c r="T22" s="127">
        <f t="shared" ref="T22" si="57">SUM(T19+T20+T21)</f>
        <v>0</v>
      </c>
      <c r="U22" s="127">
        <f t="shared" ref="U22" si="58">SUM(U19+U20+U21)</f>
        <v>0</v>
      </c>
      <c r="V22" s="127">
        <f t="shared" ref="V22" si="59">SUM(V19+V20+V21)</f>
        <v>0</v>
      </c>
      <c r="W22" s="127">
        <f t="shared" ref="W22" si="60">SUM(W19+W20+W21)</f>
        <v>0</v>
      </c>
      <c r="X22" s="127">
        <f t="shared" ref="X22" si="61">SUM(X19+X20+X21)</f>
        <v>0</v>
      </c>
      <c r="Y22" s="127">
        <f t="shared" ref="Y22" si="62">SUM(Y19+Y20+Y21)</f>
        <v>0</v>
      </c>
      <c r="Z22" s="127">
        <f t="shared" ref="Z22" si="63">SUM(Z19+Z20+Z21)</f>
        <v>0</v>
      </c>
      <c r="AA22" s="127">
        <f t="shared" ref="AA22" si="64">SUM(AA19+AA20+AA21)</f>
        <v>0</v>
      </c>
      <c r="AB22" s="127">
        <f t="shared" ref="AB22" si="65">SUM(AB19+AB20+AB21)</f>
        <v>0</v>
      </c>
      <c r="AC22" s="127">
        <f t="shared" ref="AC22" si="66">SUM(AC19+AC20+AC21)</f>
        <v>0</v>
      </c>
      <c r="AD22" s="127">
        <f t="shared" ref="AD22" si="67">SUM(AD19+AD20+AD21)</f>
        <v>0</v>
      </c>
      <c r="AE22" s="127">
        <f t="shared" ref="AE22" si="68">SUM(AE19+AE20+AE21)</f>
        <v>0</v>
      </c>
      <c r="AF22" s="127">
        <f t="shared" ref="AF22" si="69">SUM(AF19+AF20+AF21)</f>
        <v>0</v>
      </c>
      <c r="AG22" s="127">
        <f t="shared" ref="AG22" si="70">SUM(AG19+AG20+AG21)</f>
        <v>0</v>
      </c>
      <c r="AH22" s="127">
        <f t="shared" ref="AH22" si="71">SUM(AH19+AH20+AH21)</f>
        <v>0</v>
      </c>
      <c r="AI22" s="127">
        <f t="shared" ref="AI22" si="72">SUM(AI19+AI20+AI21)</f>
        <v>0</v>
      </c>
      <c r="AJ22" s="127">
        <f t="shared" ref="AJ22" si="73">SUM(AJ19+AJ20+AJ21)</f>
        <v>0</v>
      </c>
      <c r="AK22" s="127">
        <f t="shared" ref="AK22" si="74">SUM(AK19+AK20+AK21)</f>
        <v>0</v>
      </c>
      <c r="AL22" s="127">
        <f t="shared" ref="AL22" si="75">SUM(AL19+AL20+AL21)</f>
        <v>0</v>
      </c>
      <c r="AM22" s="127">
        <f t="shared" ref="AM22" si="76">SUM(AM19+AM20+AM21)</f>
        <v>0</v>
      </c>
      <c r="AN22" s="127">
        <f t="shared" ref="AN22" si="77">SUM(AN19+AN20+AN21)</f>
        <v>0</v>
      </c>
      <c r="AO22" s="127">
        <f t="shared" ref="AO22" si="78">SUM(AO19+AO20+AO21)</f>
        <v>0</v>
      </c>
      <c r="AP22" s="127">
        <f t="shared" ref="AP22" si="79">SUM(AP19+AP20+AP21)</f>
        <v>0</v>
      </c>
      <c r="AQ22" s="127">
        <f t="shared" ref="AQ22" si="80">SUM(AQ19+AQ20+AQ21)</f>
        <v>0</v>
      </c>
      <c r="AR22" s="127">
        <f t="shared" ref="AR22" si="81">SUM(AR19+AR20+AR21)</f>
        <v>0</v>
      </c>
      <c r="AS22" s="127">
        <f t="shared" ref="AS22" si="82">SUM(AS19+AS20+AS21)</f>
        <v>0</v>
      </c>
      <c r="AT22" s="127">
        <f t="shared" ref="AT22" si="83">SUM(AT19+AT20+AT21)</f>
        <v>0</v>
      </c>
      <c r="AU22" s="127">
        <f t="shared" ref="AU22" si="84">SUM(AU19+AU20+AU21)</f>
        <v>0</v>
      </c>
      <c r="AV22" s="127">
        <f t="shared" ref="AV22" si="85">SUM(AV19+AV20+AV21)</f>
        <v>0</v>
      </c>
      <c r="AW22" s="127">
        <f t="shared" ref="AW22" si="86">SUM(AW19+AW20+AW21)</f>
        <v>0</v>
      </c>
      <c r="AX22" s="127">
        <f t="shared" ref="AX22" si="87">SUM(AX19+AX20+AX21)</f>
        <v>0</v>
      </c>
      <c r="AY22" s="127">
        <f t="shared" ref="AY22" si="88">SUM(AY19+AY20+AY21)</f>
        <v>0</v>
      </c>
      <c r="AZ22" s="127">
        <f t="shared" ref="AZ22" si="89">SUM(AZ19+AZ20+AZ21)</f>
        <v>0</v>
      </c>
      <c r="BA22" s="127">
        <f t="shared" ref="BA22" si="90">SUM(BA19+BA20+BA21)</f>
        <v>0</v>
      </c>
      <c r="BB22" s="127">
        <f t="shared" ref="BB22" si="91">SUM(BB19+BB20+BB21)</f>
        <v>0</v>
      </c>
      <c r="BC22" s="127">
        <f t="shared" ref="BC22" si="92">SUM(BC19+BC20+BC21)</f>
        <v>0</v>
      </c>
      <c r="BD22" s="127">
        <f t="shared" ref="BD22" si="93">SUM(BD19+BD20+BD21)</f>
        <v>0</v>
      </c>
      <c r="BE22" s="127">
        <f t="shared" ref="BE22" si="94">SUM(BE19+BE20+BE21)</f>
        <v>0</v>
      </c>
      <c r="BF22" s="127">
        <f t="shared" ref="BF22" si="95">SUM(BF19+BF20+BF21)</f>
        <v>0</v>
      </c>
      <c r="BG22" s="127">
        <f t="shared" ref="BG22" si="96">SUM(BG19+BG20+BG21)</f>
        <v>0</v>
      </c>
      <c r="BH22" s="127">
        <f t="shared" ref="BH22" si="97">SUM(BH19+BH20+BH21)</f>
        <v>0</v>
      </c>
      <c r="BI22" s="127">
        <f t="shared" ref="BI22" si="98">SUM(BI19+BI20+BI21)</f>
        <v>0</v>
      </c>
      <c r="BJ22" s="127">
        <f t="shared" ref="BJ22" si="99">SUM(BJ19+BJ20+BJ21)</f>
        <v>0</v>
      </c>
      <c r="BK22" s="127">
        <f t="shared" ref="BK22" si="100">SUM(BK19+BK20+BK21)</f>
        <v>0</v>
      </c>
      <c r="BL22" s="127">
        <f t="shared" ref="BL22" si="101">SUM(BL19+BL20+BL21)</f>
        <v>0</v>
      </c>
      <c r="BM22" s="127">
        <f t="shared" ref="BM22" si="102">SUM(BM19+BM20+BM21)</f>
        <v>0</v>
      </c>
      <c r="BN22" s="127">
        <f t="shared" ref="BN22" si="103">SUM(BN19+BN20+BN21)</f>
        <v>0</v>
      </c>
      <c r="BO22" s="127">
        <f t="shared" ref="BO22" si="104">SUM(BO19+BO20+BO21)</f>
        <v>0</v>
      </c>
      <c r="BP22" s="127">
        <f t="shared" ref="BP22" si="105">SUM(BP19+BP20+BP21)</f>
        <v>0</v>
      </c>
      <c r="BQ22" s="127">
        <f t="shared" ref="BQ22" si="106">SUM(BQ19+BQ20+BQ21)</f>
        <v>0</v>
      </c>
      <c r="BR22" s="127">
        <f t="shared" ref="BR22" si="107">SUM(BR19+BR20+BR21)</f>
        <v>0</v>
      </c>
      <c r="BS22" s="127">
        <f t="shared" ref="BS22" si="108">SUM(BS19+BS20+BS21)</f>
        <v>0</v>
      </c>
      <c r="BT22" s="127">
        <f t="shared" ref="BT22" si="109">SUM(BT19+BT20+BT21)</f>
        <v>0</v>
      </c>
      <c r="BU22" s="127">
        <f t="shared" ref="BU22" si="110">SUM(BU19+BU20+BU21)</f>
        <v>0</v>
      </c>
      <c r="BV22" s="127">
        <f t="shared" ref="BV22" si="111">SUM(BV19+BV20+BV21)</f>
        <v>0</v>
      </c>
      <c r="BW22" s="127">
        <f t="shared" ref="BW22" si="112">SUM(BW19+BW20+BW21)</f>
        <v>0</v>
      </c>
      <c r="BX22" s="127">
        <f t="shared" ref="BX22" si="113">SUM(BX19+BX20+BX21)</f>
        <v>0</v>
      </c>
      <c r="BY22" s="127">
        <f t="shared" ref="BY22" si="114">SUM(BY19+BY20+BY21)</f>
        <v>0</v>
      </c>
      <c r="BZ22" s="127">
        <f t="shared" ref="BZ22" si="115">SUM(BZ19+BZ20+BZ21)</f>
        <v>0</v>
      </c>
      <c r="CA22" s="127">
        <f t="shared" ref="CA22" si="116">SUM(CA19+CA20+CA21)</f>
        <v>0</v>
      </c>
      <c r="CB22" s="127">
        <f t="shared" ref="CB22" si="117">SUM(CB19+CB20+CB21)</f>
        <v>0</v>
      </c>
      <c r="CC22" s="127">
        <f t="shared" ref="CC22" si="118">SUM(CC19+CC20+CC21)</f>
        <v>0</v>
      </c>
      <c r="CD22" s="127">
        <f t="shared" ref="CD22" si="119">SUM(CD19+CD20+CD21)</f>
        <v>0</v>
      </c>
      <c r="CE22" s="127">
        <f t="shared" ref="CE22" si="120">SUM(CE19+CE20+CE21)</f>
        <v>0</v>
      </c>
      <c r="CF22" s="127">
        <f t="shared" ref="CF22" si="121">SUM(CF19+CF20+CF21)</f>
        <v>0</v>
      </c>
      <c r="CG22" s="127">
        <f t="shared" ref="CG22" si="122">SUM(CG19+CG20+CG21)</f>
        <v>0</v>
      </c>
      <c r="CH22" s="127">
        <f t="shared" ref="CH22" si="123">SUM(CH19+CH20+CH21)</f>
        <v>0</v>
      </c>
      <c r="CI22" s="127">
        <f t="shared" ref="CI22" si="124">SUM(CI19+CI20+CI21)</f>
        <v>0</v>
      </c>
      <c r="CJ22" s="127">
        <f t="shared" ref="CJ22" si="125">SUM(CJ19+CJ20+CJ21)</f>
        <v>0</v>
      </c>
      <c r="CK22" s="127">
        <f t="shared" ref="CK22" si="126">SUM(CK19+CK20+CK21)</f>
        <v>0</v>
      </c>
      <c r="CL22" s="127">
        <f t="shared" ref="CL22" si="127">SUM(CL19+CL20+CL21)</f>
        <v>0</v>
      </c>
      <c r="CM22" s="127">
        <f t="shared" ref="CM22" si="128">SUM(CM19+CM20+CM21)</f>
        <v>0</v>
      </c>
      <c r="CN22" s="127">
        <f t="shared" ref="CN22" si="129">SUM(CN19+CN20+CN21)</f>
        <v>0</v>
      </c>
      <c r="CO22" s="127">
        <f t="shared" ref="CO22" si="130">SUM(CO19+CO20+CO21)</f>
        <v>0</v>
      </c>
      <c r="CP22" s="127">
        <f t="shared" ref="CP22" si="131">SUM(CP19+CP20+CP21)</f>
        <v>0</v>
      </c>
      <c r="CQ22" s="127">
        <f t="shared" ref="CQ22" si="132">SUM(CQ19+CQ20+CQ21)</f>
        <v>0</v>
      </c>
      <c r="CR22" s="127">
        <f t="shared" ref="CR22" si="133">SUM(CR19+CR20+CR21)</f>
        <v>0</v>
      </c>
      <c r="CS22" s="127">
        <f t="shared" ref="CS22" si="134">SUM(CS19+CS20+CS21)</f>
        <v>0</v>
      </c>
      <c r="CT22" s="127">
        <f t="shared" ref="CT22" si="135">SUM(CT19+CT20+CT21)</f>
        <v>0</v>
      </c>
      <c r="CU22" s="127">
        <f t="shared" ref="CU22" si="136">SUM(CU19+CU20+CU21)</f>
        <v>0</v>
      </c>
      <c r="CV22" s="127">
        <f t="shared" ref="CV22" si="137">SUM(CV19+CV20+CV21)</f>
        <v>0</v>
      </c>
      <c r="CW22" s="127">
        <f t="shared" ref="CW22" si="138">SUM(CW19+CW20+CW21)</f>
        <v>0</v>
      </c>
      <c r="CX22" s="127">
        <f t="shared" ref="CX22" si="139">SUM(CX19+CX20+CX21)</f>
        <v>0</v>
      </c>
      <c r="CY22" s="127">
        <f t="shared" ref="CY22" si="140">SUM(CY19+CY20+CY21)</f>
        <v>0</v>
      </c>
      <c r="CZ22" s="127">
        <f t="shared" ref="CZ22" si="141">SUM(CZ19+CZ20+CZ21)</f>
        <v>0</v>
      </c>
      <c r="DA22" s="127">
        <f t="shared" ref="DA22" si="142">SUM(DA19+DA20+DA21)</f>
        <v>0</v>
      </c>
      <c r="DB22" s="127">
        <f t="shared" ref="DB22" si="143">SUM(DB19+DB20+DB21)</f>
        <v>0</v>
      </c>
      <c r="DC22" s="127">
        <f t="shared" ref="DC22" si="144">SUM(DC19+DC20+DC21)</f>
        <v>0</v>
      </c>
      <c r="DD22" s="127">
        <f t="shared" ref="DD22" si="145">SUM(DD19+DD20+DD21)</f>
        <v>0</v>
      </c>
      <c r="DE22" s="127">
        <f t="shared" ref="DE22" si="146">SUM(DE19+DE20+DE21)</f>
        <v>0</v>
      </c>
      <c r="DF22" s="127">
        <f t="shared" ref="DF22" si="147">SUM(DF19+DF20+DF21)</f>
        <v>0</v>
      </c>
      <c r="DG22" s="127">
        <f t="shared" ref="DG22" si="148">SUM(DG19+DG20+DG21)</f>
        <v>0</v>
      </c>
      <c r="DH22" s="127">
        <f t="shared" ref="DH22" si="149">SUM(DH19+DH20+DH21)</f>
        <v>0</v>
      </c>
      <c r="DI22" s="127">
        <f t="shared" ref="DI22" si="150">SUM(DI19+DI20+DI21)</f>
        <v>0</v>
      </c>
      <c r="DJ22" s="127">
        <f t="shared" ref="DJ22" si="151">SUM(DJ19+DJ20+DJ21)</f>
        <v>0</v>
      </c>
      <c r="DK22" s="127">
        <f t="shared" ref="DK22" si="152">SUM(DK19+DK20+DK21)</f>
        <v>0</v>
      </c>
      <c r="DL22" s="127">
        <f t="shared" ref="DL22" si="153">SUM(DL19+DL20+DL21)</f>
        <v>0</v>
      </c>
      <c r="DM22" s="127">
        <f t="shared" ref="DM22" si="154">SUM(DM19+DM20+DM21)</f>
        <v>0</v>
      </c>
      <c r="DN22" s="127">
        <f t="shared" ref="DN22" si="155">SUM(DN19+DN20+DN21)</f>
        <v>0</v>
      </c>
      <c r="DO22" s="127">
        <f t="shared" ref="DO22" si="156">SUM(DO19+DO20+DO21)</f>
        <v>0</v>
      </c>
      <c r="DP22" s="127">
        <f t="shared" ref="DP22" si="157">SUM(DP19+DP20+DP21)</f>
        <v>0</v>
      </c>
      <c r="DQ22" s="127">
        <f t="shared" ref="DQ22" si="158">SUM(DQ19+DQ20+DQ21)</f>
        <v>0</v>
      </c>
      <c r="DR22" s="127">
        <f t="shared" ref="DR22" si="159">SUM(DR19+DR20+DR21)</f>
        <v>0</v>
      </c>
      <c r="DS22" s="127">
        <f t="shared" ref="DS22" si="160">SUM(DS19+DS20+DS21)</f>
        <v>0</v>
      </c>
      <c r="DT22" s="127">
        <f t="shared" ref="DT22" si="161">SUM(DT19+DT20+DT21)</f>
        <v>0</v>
      </c>
      <c r="DU22" s="127">
        <f t="shared" ref="DU22" si="162">SUM(DU19+DU20+DU21)</f>
        <v>0</v>
      </c>
      <c r="DV22" s="127">
        <f t="shared" ref="DV22" si="163">SUM(DV19+DV20+DV21)</f>
        <v>0</v>
      </c>
      <c r="DW22" s="127">
        <f t="shared" ref="DW22" si="164">SUM(DW19+DW20+DW21)</f>
        <v>0</v>
      </c>
      <c r="DX22" s="127">
        <f t="shared" ref="DX22" si="165">SUM(DX19+DX20+DX21)</f>
        <v>0</v>
      </c>
      <c r="DY22" s="127">
        <f t="shared" ref="DY22" si="166">SUM(DY19+DY20+DY21)</f>
        <v>0</v>
      </c>
      <c r="DZ22" s="127">
        <f t="shared" ref="DZ22" si="167">SUM(DZ19+DZ20+DZ21)</f>
        <v>0</v>
      </c>
      <c r="EA22" s="127">
        <f t="shared" ref="EA22" si="168">SUM(EA19+EA20+EA21)</f>
        <v>0</v>
      </c>
      <c r="EB22" s="127">
        <f t="shared" ref="EB22" si="169">SUM(EB19+EB20+EB21)</f>
        <v>0</v>
      </c>
      <c r="EC22" s="127">
        <f t="shared" ref="EC22" si="170">SUM(EC19+EC20+EC21)</f>
        <v>0</v>
      </c>
      <c r="ED22" s="127">
        <f t="shared" ref="ED22" si="171">SUM(ED19+ED20+ED21)</f>
        <v>0</v>
      </c>
      <c r="EE22" s="127">
        <f t="shared" ref="EE22" si="172">SUM(EE19+EE20+EE21)</f>
        <v>0</v>
      </c>
      <c r="EF22" s="127">
        <f t="shared" ref="EF22" si="173">SUM(EF19+EF20+EF21)</f>
        <v>0</v>
      </c>
      <c r="EG22" s="127">
        <f t="shared" ref="EG22" si="174">SUM(EG19+EG20+EG21)</f>
        <v>0</v>
      </c>
      <c r="EH22" s="127">
        <f t="shared" ref="EH22" si="175">SUM(EH19+EH20+EH21)</f>
        <v>0</v>
      </c>
      <c r="EI22" s="127">
        <f t="shared" ref="EI22" si="176">SUM(EI19+EI20+EI21)</f>
        <v>0</v>
      </c>
      <c r="EJ22" s="127">
        <f t="shared" ref="EJ22" si="177">SUM(EJ19+EJ20+EJ21)</f>
        <v>0</v>
      </c>
      <c r="EK22" s="127">
        <f t="shared" ref="EK22" si="178">SUM(EK19+EK20+EK21)</f>
        <v>0</v>
      </c>
      <c r="EL22" s="127">
        <f t="shared" ref="EL22" si="179">SUM(EL19+EL20+EL21)</f>
        <v>0</v>
      </c>
      <c r="EM22" s="127">
        <f t="shared" ref="EM22" si="180">SUM(EM19+EM20+EM21)</f>
        <v>0</v>
      </c>
      <c r="EN22" s="127">
        <f t="shared" ref="EN22" si="181">SUM(EN19+EN20+EN21)</f>
        <v>0</v>
      </c>
      <c r="EO22" s="127">
        <f t="shared" ref="EO22" si="182">SUM(EO19+EO20+EO21)</f>
        <v>0</v>
      </c>
      <c r="EP22" s="127">
        <f t="shared" ref="EP22" si="183">SUM(EP19+EP20+EP21)</f>
        <v>0</v>
      </c>
      <c r="EQ22" s="127">
        <f t="shared" ref="EQ22" si="184">SUM(EQ19+EQ20+EQ21)</f>
        <v>0</v>
      </c>
      <c r="ER22" s="127">
        <f t="shared" ref="ER22" si="185">SUM(ER19+ER20+ER21)</f>
        <v>0</v>
      </c>
      <c r="ES22" s="127">
        <f t="shared" ref="ES22" si="186">SUM(ES19+ES20+ES21)</f>
        <v>0</v>
      </c>
      <c r="ET22" s="127">
        <f t="shared" ref="ET22" si="187">SUM(ET19+ET20+ET21)</f>
        <v>0</v>
      </c>
      <c r="EU22" s="127">
        <f t="shared" ref="EU22" si="188">SUM(EU19+EU20+EU21)</f>
        <v>0</v>
      </c>
      <c r="EV22" s="127">
        <f t="shared" ref="EV22" si="189">SUM(EV19+EV20+EV21)</f>
        <v>0</v>
      </c>
      <c r="EW22" s="127">
        <f t="shared" ref="EW22" si="190">SUM(EW19+EW20+EW21)</f>
        <v>0</v>
      </c>
      <c r="EX22" s="127">
        <f t="shared" ref="EX22" si="191">SUM(EX19+EX20+EX21)</f>
        <v>0</v>
      </c>
      <c r="EY22" s="127">
        <f t="shared" ref="EY22" si="192">SUM(EY19+EY20+EY21)</f>
        <v>0</v>
      </c>
      <c r="EZ22" s="127">
        <f t="shared" ref="EZ22" si="193">SUM(EZ19+EZ20+EZ21)</f>
        <v>0</v>
      </c>
      <c r="FA22" s="127">
        <f t="shared" ref="FA22" si="194">SUM(FA19+FA20+FA21)</f>
        <v>0</v>
      </c>
      <c r="FB22" s="127">
        <f t="shared" ref="FB22" si="195">SUM(FB19+FB20+FB21)</f>
        <v>0</v>
      </c>
      <c r="FC22" s="127">
        <f t="shared" ref="FC22" si="196">SUM(FC19+FC20+FC21)</f>
        <v>0</v>
      </c>
      <c r="FD22" s="127">
        <f t="shared" ref="FD22" si="197">SUM(FD19+FD20+FD21)</f>
        <v>0</v>
      </c>
      <c r="FE22" s="127">
        <f t="shared" ref="FE22" si="198">SUM(FE19+FE20+FE21)</f>
        <v>0</v>
      </c>
      <c r="FF22" s="127">
        <f t="shared" ref="FF22" si="199">SUM(FF19+FF20+FF21)</f>
        <v>0</v>
      </c>
      <c r="FG22" s="127">
        <f t="shared" ref="FG22" si="200">SUM(FG19+FG20+FG21)</f>
        <v>0</v>
      </c>
      <c r="FH22" s="127">
        <f t="shared" ref="FH22" si="201">SUM(FH19+FH20+FH21)</f>
        <v>0</v>
      </c>
      <c r="FI22" s="127">
        <f t="shared" ref="FI22" si="202">SUM(FI19+FI20+FI21)</f>
        <v>0</v>
      </c>
      <c r="FJ22" s="127">
        <f t="shared" ref="FJ22" si="203">SUM(FJ19+FJ20+FJ21)</f>
        <v>0</v>
      </c>
      <c r="FK22" s="127">
        <f t="shared" ref="FK22" si="204">SUM(FK19+FK20+FK21)</f>
        <v>0</v>
      </c>
      <c r="FL22" s="127">
        <f t="shared" ref="FL22" si="205">SUM(FL19+FL20+FL21)</f>
        <v>0</v>
      </c>
      <c r="FM22" s="127">
        <f t="shared" ref="FM22" si="206">SUM(FM19+FM20+FM21)</f>
        <v>0</v>
      </c>
      <c r="FN22" s="127">
        <f t="shared" ref="FN22" si="207">SUM(FN19+FN20+FN21)</f>
        <v>0</v>
      </c>
      <c r="FO22" s="127">
        <f t="shared" ref="FO22" si="208">SUM(FO19+FO20+FO21)</f>
        <v>0</v>
      </c>
      <c r="FP22" s="127">
        <f t="shared" ref="FP22" si="209">SUM(FP19+FP20+FP21)</f>
        <v>0</v>
      </c>
      <c r="FQ22" s="127">
        <f t="shared" ref="FQ22" si="210">SUM(FQ19+FQ20+FQ21)</f>
        <v>0</v>
      </c>
      <c r="FR22" s="127">
        <f t="shared" ref="FR22" si="211">SUM(FR19+FR20+FR21)</f>
        <v>0</v>
      </c>
      <c r="FS22" s="127">
        <f t="shared" ref="FS22" si="212">SUM(FS19+FS20+FS21)</f>
        <v>0</v>
      </c>
      <c r="FT22" s="127">
        <f t="shared" ref="FT22" si="213">SUM(FT19+FT20+FT21)</f>
        <v>0</v>
      </c>
      <c r="FU22" s="127">
        <f t="shared" ref="FU22" si="214">SUM(FU19+FU20+FU21)</f>
        <v>0</v>
      </c>
      <c r="FV22" s="127">
        <f t="shared" ref="FV22" si="215">SUM(FV19+FV20+FV21)</f>
        <v>0</v>
      </c>
      <c r="FW22" s="127">
        <f t="shared" ref="FW22" si="216">SUM(FW19+FW20+FW21)</f>
        <v>0</v>
      </c>
      <c r="FX22" s="127">
        <f t="shared" ref="FX22" si="217">SUM(FX19+FX20+FX21)</f>
        <v>0</v>
      </c>
      <c r="FY22" s="127">
        <f t="shared" ref="FY22" si="218">SUM(FY19+FY20+FY21)</f>
        <v>0</v>
      </c>
      <c r="FZ22" s="127">
        <f t="shared" ref="FZ22" si="219">SUM(FZ19+FZ20+FZ21)</f>
        <v>0</v>
      </c>
      <c r="GA22" s="127">
        <f t="shared" ref="GA22" si="220">SUM(GA19+GA20+GA21)</f>
        <v>0</v>
      </c>
      <c r="GB22" s="127">
        <f t="shared" ref="GB22" si="221">SUM(GB19+GB20+GB21)</f>
        <v>0</v>
      </c>
      <c r="GC22" s="127">
        <f t="shared" ref="GC22" si="222">SUM(GC19+GC20+GC21)</f>
        <v>0</v>
      </c>
      <c r="GD22" s="127">
        <f t="shared" ref="GD22" si="223">SUM(GD19+GD20+GD21)</f>
        <v>0</v>
      </c>
      <c r="GE22" s="127">
        <f t="shared" ref="GE22" si="224">SUM(GE19+GE20+GE21)</f>
        <v>0</v>
      </c>
      <c r="GF22" s="127">
        <f t="shared" ref="GF22" si="225">SUM(GF19+GF20+GF21)</f>
        <v>0</v>
      </c>
      <c r="GG22" s="127">
        <f t="shared" ref="GG22" si="226">SUM(GG19+GG20+GG21)</f>
        <v>0</v>
      </c>
      <c r="GH22" s="127">
        <f t="shared" ref="GH22" si="227">SUM(GH19+GH20+GH21)</f>
        <v>0</v>
      </c>
      <c r="GI22" s="127">
        <f t="shared" ref="GI22" si="228">SUM(GI19+GI20+GI21)</f>
        <v>0</v>
      </c>
      <c r="GJ22" s="127">
        <f t="shared" ref="GJ22" si="229">SUM(GJ19+GJ20+GJ21)</f>
        <v>0</v>
      </c>
      <c r="GK22" s="127">
        <f t="shared" ref="GK22" si="230">SUM(GK19+GK20+GK21)</f>
        <v>0</v>
      </c>
      <c r="GL22" s="127">
        <f t="shared" ref="GL22" si="231">SUM(GL19+GL20+GL21)</f>
        <v>0</v>
      </c>
      <c r="GM22" s="127">
        <f t="shared" ref="GM22" si="232">SUM(GM19+GM20+GM21)</f>
        <v>0</v>
      </c>
      <c r="GN22" s="127">
        <f t="shared" ref="GN22" si="233">SUM(GN19+GN20+GN21)</f>
        <v>0</v>
      </c>
      <c r="GO22" s="127">
        <f t="shared" ref="GO22" si="234">SUM(GO19+GO20+GO21)</f>
        <v>0</v>
      </c>
      <c r="GP22" s="127">
        <f t="shared" ref="GP22" si="235">SUM(GP19+GP20+GP21)</f>
        <v>0</v>
      </c>
      <c r="GQ22" s="127">
        <f t="shared" ref="GQ22" si="236">SUM(GQ19+GQ20+GQ21)</f>
        <v>0</v>
      </c>
      <c r="GR22" s="127">
        <f t="shared" ref="GR22" si="237">SUM(GR19+GR20+GR21)</f>
        <v>0</v>
      </c>
      <c r="GS22" s="127">
        <f t="shared" ref="GS22" si="238">SUM(GS19+GS20+GS21)</f>
        <v>0</v>
      </c>
      <c r="GT22" s="127">
        <f t="shared" ref="GT22" si="239">SUM(GT19+GT20+GT21)</f>
        <v>0</v>
      </c>
      <c r="GU22" s="127">
        <f t="shared" ref="GU22" si="240">SUM(GU19+GU20+GU21)</f>
        <v>0</v>
      </c>
      <c r="GV22" s="127">
        <f t="shared" ref="GV22" si="241">SUM(GV19+GV20+GV21)</f>
        <v>0</v>
      </c>
      <c r="GW22" s="127">
        <f t="shared" ref="GW22" si="242">SUM(GW19+GW20+GW21)</f>
        <v>0</v>
      </c>
      <c r="GX22" s="127">
        <f t="shared" ref="GX22" si="243">SUM(GX19+GX20+GX21)</f>
        <v>0</v>
      </c>
      <c r="GY22" s="127">
        <f t="shared" ref="GY22" si="244">SUM(GY19+GY20+GY21)</f>
        <v>0</v>
      </c>
      <c r="GZ22" s="127">
        <f t="shared" ref="GZ22" si="245">SUM(GZ19+GZ20+GZ21)</f>
        <v>0</v>
      </c>
      <c r="HA22" s="127">
        <f t="shared" ref="HA22" si="246">SUM(HA19+HA20+HA21)</f>
        <v>0</v>
      </c>
    </row>
    <row r="23" spans="1:210" x14ac:dyDescent="0.25">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row>
    <row r="24" spans="1:210" x14ac:dyDescent="0.25">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row>
    <row r="25" spans="1:210" x14ac:dyDescent="0.25">
      <c r="D25" s="16" t="s">
        <v>219</v>
      </c>
      <c r="E25" s="16" t="s">
        <v>632</v>
      </c>
      <c r="F25" s="16"/>
      <c r="G25" s="16"/>
      <c r="H25" s="36"/>
      <c r="I25" s="36"/>
      <c r="J25" s="127">
        <f>J17-J22</f>
        <v>0</v>
      </c>
      <c r="K25" s="127">
        <f t="shared" ref="K25:BV25" si="247">K17-K22</f>
        <v>0</v>
      </c>
      <c r="L25" s="127">
        <f t="shared" si="247"/>
        <v>0</v>
      </c>
      <c r="M25" s="127">
        <f t="shared" si="247"/>
        <v>0</v>
      </c>
      <c r="N25" s="127">
        <f t="shared" si="247"/>
        <v>0</v>
      </c>
      <c r="O25" s="127">
        <f t="shared" si="247"/>
        <v>0</v>
      </c>
      <c r="P25" s="127">
        <f t="shared" si="247"/>
        <v>0</v>
      </c>
      <c r="Q25" s="127">
        <f t="shared" si="247"/>
        <v>0</v>
      </c>
      <c r="R25" s="127">
        <f t="shared" si="247"/>
        <v>0</v>
      </c>
      <c r="S25" s="127">
        <f t="shared" si="247"/>
        <v>0</v>
      </c>
      <c r="T25" s="127">
        <f t="shared" si="247"/>
        <v>0</v>
      </c>
      <c r="U25" s="127">
        <f t="shared" si="247"/>
        <v>0</v>
      </c>
      <c r="V25" s="127">
        <f t="shared" si="247"/>
        <v>0</v>
      </c>
      <c r="W25" s="127">
        <f t="shared" si="247"/>
        <v>0</v>
      </c>
      <c r="X25" s="127">
        <f t="shared" si="247"/>
        <v>0</v>
      </c>
      <c r="Y25" s="127">
        <f t="shared" si="247"/>
        <v>0</v>
      </c>
      <c r="Z25" s="127">
        <f t="shared" si="247"/>
        <v>0</v>
      </c>
      <c r="AA25" s="127">
        <f t="shared" si="247"/>
        <v>0</v>
      </c>
      <c r="AB25" s="127">
        <f t="shared" si="247"/>
        <v>0</v>
      </c>
      <c r="AC25" s="127">
        <f t="shared" si="247"/>
        <v>0</v>
      </c>
      <c r="AD25" s="127">
        <f t="shared" si="247"/>
        <v>0</v>
      </c>
      <c r="AE25" s="127">
        <f t="shared" si="247"/>
        <v>0</v>
      </c>
      <c r="AF25" s="127">
        <f t="shared" si="247"/>
        <v>0</v>
      </c>
      <c r="AG25" s="127">
        <f t="shared" si="247"/>
        <v>0</v>
      </c>
      <c r="AH25" s="127">
        <f t="shared" si="247"/>
        <v>0</v>
      </c>
      <c r="AI25" s="127">
        <f t="shared" si="247"/>
        <v>0</v>
      </c>
      <c r="AJ25" s="127">
        <f t="shared" si="247"/>
        <v>0</v>
      </c>
      <c r="AK25" s="127">
        <f t="shared" si="247"/>
        <v>0</v>
      </c>
      <c r="AL25" s="127">
        <f t="shared" si="247"/>
        <v>0</v>
      </c>
      <c r="AM25" s="127">
        <f t="shared" si="247"/>
        <v>0</v>
      </c>
      <c r="AN25" s="127">
        <f t="shared" si="247"/>
        <v>0</v>
      </c>
      <c r="AO25" s="127">
        <f t="shared" si="247"/>
        <v>0</v>
      </c>
      <c r="AP25" s="127">
        <f t="shared" si="247"/>
        <v>0</v>
      </c>
      <c r="AQ25" s="127">
        <f t="shared" si="247"/>
        <v>0</v>
      </c>
      <c r="AR25" s="127">
        <f t="shared" si="247"/>
        <v>0</v>
      </c>
      <c r="AS25" s="127">
        <f t="shared" si="247"/>
        <v>0</v>
      </c>
      <c r="AT25" s="127">
        <f t="shared" si="247"/>
        <v>0</v>
      </c>
      <c r="AU25" s="127">
        <f t="shared" si="247"/>
        <v>0</v>
      </c>
      <c r="AV25" s="127">
        <f t="shared" si="247"/>
        <v>0</v>
      </c>
      <c r="AW25" s="127">
        <f t="shared" si="247"/>
        <v>0</v>
      </c>
      <c r="AX25" s="127">
        <f t="shared" si="247"/>
        <v>0</v>
      </c>
      <c r="AY25" s="127">
        <f t="shared" si="247"/>
        <v>0</v>
      </c>
      <c r="AZ25" s="127">
        <f t="shared" si="247"/>
        <v>0</v>
      </c>
      <c r="BA25" s="127">
        <f t="shared" si="247"/>
        <v>0</v>
      </c>
      <c r="BB25" s="127">
        <f t="shared" si="247"/>
        <v>0</v>
      </c>
      <c r="BC25" s="127">
        <f t="shared" si="247"/>
        <v>0</v>
      </c>
      <c r="BD25" s="127">
        <f t="shared" si="247"/>
        <v>0</v>
      </c>
      <c r="BE25" s="127">
        <f t="shared" si="247"/>
        <v>0</v>
      </c>
      <c r="BF25" s="127">
        <f t="shared" si="247"/>
        <v>0</v>
      </c>
      <c r="BG25" s="127">
        <f t="shared" si="247"/>
        <v>0</v>
      </c>
      <c r="BH25" s="127">
        <f t="shared" si="247"/>
        <v>0</v>
      </c>
      <c r="BI25" s="127">
        <f t="shared" si="247"/>
        <v>0</v>
      </c>
      <c r="BJ25" s="127">
        <f t="shared" si="247"/>
        <v>0</v>
      </c>
      <c r="BK25" s="127">
        <f t="shared" si="247"/>
        <v>0</v>
      </c>
      <c r="BL25" s="127">
        <f t="shared" si="247"/>
        <v>0</v>
      </c>
      <c r="BM25" s="127">
        <f t="shared" si="247"/>
        <v>0</v>
      </c>
      <c r="BN25" s="127">
        <f t="shared" si="247"/>
        <v>0</v>
      </c>
      <c r="BO25" s="127">
        <f t="shared" si="247"/>
        <v>0</v>
      </c>
      <c r="BP25" s="127">
        <f t="shared" si="247"/>
        <v>0</v>
      </c>
      <c r="BQ25" s="127">
        <f t="shared" si="247"/>
        <v>0</v>
      </c>
      <c r="BR25" s="127">
        <f t="shared" si="247"/>
        <v>0</v>
      </c>
      <c r="BS25" s="127">
        <f t="shared" si="247"/>
        <v>0</v>
      </c>
      <c r="BT25" s="127">
        <f t="shared" si="247"/>
        <v>0</v>
      </c>
      <c r="BU25" s="127">
        <f t="shared" si="247"/>
        <v>0</v>
      </c>
      <c r="BV25" s="127">
        <f t="shared" si="247"/>
        <v>0</v>
      </c>
      <c r="BW25" s="127">
        <f t="shared" ref="BW25:EH25" si="248">BW17-BW22</f>
        <v>0</v>
      </c>
      <c r="BX25" s="127">
        <f t="shared" si="248"/>
        <v>0</v>
      </c>
      <c r="BY25" s="127">
        <f t="shared" si="248"/>
        <v>0</v>
      </c>
      <c r="BZ25" s="127">
        <f t="shared" si="248"/>
        <v>0</v>
      </c>
      <c r="CA25" s="127">
        <f t="shared" si="248"/>
        <v>0</v>
      </c>
      <c r="CB25" s="127">
        <f t="shared" si="248"/>
        <v>0</v>
      </c>
      <c r="CC25" s="127">
        <f t="shared" si="248"/>
        <v>0</v>
      </c>
      <c r="CD25" s="127">
        <f t="shared" si="248"/>
        <v>0</v>
      </c>
      <c r="CE25" s="127">
        <f t="shared" si="248"/>
        <v>0</v>
      </c>
      <c r="CF25" s="127">
        <f t="shared" si="248"/>
        <v>0</v>
      </c>
      <c r="CG25" s="127">
        <f t="shared" si="248"/>
        <v>0</v>
      </c>
      <c r="CH25" s="127">
        <f t="shared" si="248"/>
        <v>0</v>
      </c>
      <c r="CI25" s="127">
        <f t="shared" si="248"/>
        <v>0</v>
      </c>
      <c r="CJ25" s="127">
        <f t="shared" si="248"/>
        <v>0</v>
      </c>
      <c r="CK25" s="127">
        <f t="shared" si="248"/>
        <v>0</v>
      </c>
      <c r="CL25" s="127">
        <f t="shared" si="248"/>
        <v>0</v>
      </c>
      <c r="CM25" s="127">
        <f t="shared" si="248"/>
        <v>0</v>
      </c>
      <c r="CN25" s="127">
        <f t="shared" si="248"/>
        <v>0</v>
      </c>
      <c r="CO25" s="127">
        <f t="shared" si="248"/>
        <v>0</v>
      </c>
      <c r="CP25" s="127">
        <f t="shared" si="248"/>
        <v>0</v>
      </c>
      <c r="CQ25" s="127">
        <f t="shared" si="248"/>
        <v>0</v>
      </c>
      <c r="CR25" s="127">
        <f t="shared" si="248"/>
        <v>0</v>
      </c>
      <c r="CS25" s="127">
        <f t="shared" si="248"/>
        <v>0</v>
      </c>
      <c r="CT25" s="127">
        <f t="shared" si="248"/>
        <v>0</v>
      </c>
      <c r="CU25" s="127">
        <f t="shared" si="248"/>
        <v>0</v>
      </c>
      <c r="CV25" s="127">
        <f t="shared" si="248"/>
        <v>0</v>
      </c>
      <c r="CW25" s="127">
        <f t="shared" si="248"/>
        <v>0</v>
      </c>
      <c r="CX25" s="127">
        <f t="shared" si="248"/>
        <v>0</v>
      </c>
      <c r="CY25" s="127">
        <f t="shared" si="248"/>
        <v>0</v>
      </c>
      <c r="CZ25" s="127">
        <f t="shared" si="248"/>
        <v>0</v>
      </c>
      <c r="DA25" s="127">
        <f t="shared" si="248"/>
        <v>0</v>
      </c>
      <c r="DB25" s="127">
        <f t="shared" si="248"/>
        <v>0</v>
      </c>
      <c r="DC25" s="127">
        <f t="shared" si="248"/>
        <v>0</v>
      </c>
      <c r="DD25" s="127">
        <f t="shared" si="248"/>
        <v>0</v>
      </c>
      <c r="DE25" s="127">
        <f t="shared" si="248"/>
        <v>0</v>
      </c>
      <c r="DF25" s="127">
        <f t="shared" si="248"/>
        <v>0</v>
      </c>
      <c r="DG25" s="127">
        <f t="shared" si="248"/>
        <v>0</v>
      </c>
      <c r="DH25" s="127">
        <f t="shared" si="248"/>
        <v>0</v>
      </c>
      <c r="DI25" s="127">
        <f t="shared" si="248"/>
        <v>0</v>
      </c>
      <c r="DJ25" s="127">
        <f t="shared" si="248"/>
        <v>0</v>
      </c>
      <c r="DK25" s="127">
        <f t="shared" si="248"/>
        <v>0</v>
      </c>
      <c r="DL25" s="127">
        <f t="shared" si="248"/>
        <v>0</v>
      </c>
      <c r="DM25" s="127">
        <f t="shared" si="248"/>
        <v>0</v>
      </c>
      <c r="DN25" s="127">
        <f t="shared" si="248"/>
        <v>0</v>
      </c>
      <c r="DO25" s="127">
        <f t="shared" si="248"/>
        <v>0</v>
      </c>
      <c r="DP25" s="127">
        <f t="shared" si="248"/>
        <v>0</v>
      </c>
      <c r="DQ25" s="127">
        <f t="shared" si="248"/>
        <v>0</v>
      </c>
      <c r="DR25" s="127">
        <f t="shared" si="248"/>
        <v>0</v>
      </c>
      <c r="DS25" s="127">
        <f t="shared" si="248"/>
        <v>0</v>
      </c>
      <c r="DT25" s="127">
        <f t="shared" si="248"/>
        <v>0</v>
      </c>
      <c r="DU25" s="127">
        <f t="shared" si="248"/>
        <v>0</v>
      </c>
      <c r="DV25" s="127">
        <f t="shared" si="248"/>
        <v>0</v>
      </c>
      <c r="DW25" s="127">
        <f t="shared" si="248"/>
        <v>0</v>
      </c>
      <c r="DX25" s="127">
        <f t="shared" si="248"/>
        <v>0</v>
      </c>
      <c r="DY25" s="127">
        <f t="shared" si="248"/>
        <v>0</v>
      </c>
      <c r="DZ25" s="127">
        <f t="shared" si="248"/>
        <v>0</v>
      </c>
      <c r="EA25" s="127">
        <f t="shared" si="248"/>
        <v>0</v>
      </c>
      <c r="EB25" s="127">
        <f t="shared" si="248"/>
        <v>0</v>
      </c>
      <c r="EC25" s="127">
        <f t="shared" si="248"/>
        <v>0</v>
      </c>
      <c r="ED25" s="127">
        <f t="shared" si="248"/>
        <v>0</v>
      </c>
      <c r="EE25" s="127">
        <f t="shared" si="248"/>
        <v>0</v>
      </c>
      <c r="EF25" s="127">
        <f t="shared" si="248"/>
        <v>0</v>
      </c>
      <c r="EG25" s="127">
        <f t="shared" si="248"/>
        <v>0</v>
      </c>
      <c r="EH25" s="127">
        <f t="shared" si="248"/>
        <v>0</v>
      </c>
      <c r="EI25" s="127">
        <f t="shared" ref="EI25:GT25" si="249">EI17-EI22</f>
        <v>0</v>
      </c>
      <c r="EJ25" s="127">
        <f t="shared" si="249"/>
        <v>0</v>
      </c>
      <c r="EK25" s="127">
        <f t="shared" si="249"/>
        <v>0</v>
      </c>
      <c r="EL25" s="127">
        <f t="shared" si="249"/>
        <v>0</v>
      </c>
      <c r="EM25" s="127">
        <f t="shared" si="249"/>
        <v>0</v>
      </c>
      <c r="EN25" s="127">
        <f t="shared" si="249"/>
        <v>0</v>
      </c>
      <c r="EO25" s="127">
        <f t="shared" si="249"/>
        <v>0</v>
      </c>
      <c r="EP25" s="127">
        <f t="shared" si="249"/>
        <v>0</v>
      </c>
      <c r="EQ25" s="127">
        <f t="shared" si="249"/>
        <v>0</v>
      </c>
      <c r="ER25" s="127">
        <f t="shared" si="249"/>
        <v>0</v>
      </c>
      <c r="ES25" s="127">
        <f t="shared" si="249"/>
        <v>0</v>
      </c>
      <c r="ET25" s="127">
        <f t="shared" si="249"/>
        <v>0</v>
      </c>
      <c r="EU25" s="127">
        <f t="shared" si="249"/>
        <v>0</v>
      </c>
      <c r="EV25" s="127">
        <f t="shared" si="249"/>
        <v>0</v>
      </c>
      <c r="EW25" s="127">
        <f t="shared" si="249"/>
        <v>0</v>
      </c>
      <c r="EX25" s="127">
        <f t="shared" si="249"/>
        <v>0</v>
      </c>
      <c r="EY25" s="127">
        <f t="shared" si="249"/>
        <v>0</v>
      </c>
      <c r="EZ25" s="127">
        <f t="shared" si="249"/>
        <v>0</v>
      </c>
      <c r="FA25" s="127">
        <f t="shared" si="249"/>
        <v>0</v>
      </c>
      <c r="FB25" s="127">
        <f t="shared" si="249"/>
        <v>0</v>
      </c>
      <c r="FC25" s="127">
        <f t="shared" si="249"/>
        <v>0</v>
      </c>
      <c r="FD25" s="127">
        <f t="shared" si="249"/>
        <v>0</v>
      </c>
      <c r="FE25" s="127">
        <f t="shared" si="249"/>
        <v>0</v>
      </c>
      <c r="FF25" s="127">
        <f t="shared" si="249"/>
        <v>0</v>
      </c>
      <c r="FG25" s="127">
        <f t="shared" si="249"/>
        <v>0</v>
      </c>
      <c r="FH25" s="127">
        <f t="shared" si="249"/>
        <v>0</v>
      </c>
      <c r="FI25" s="127">
        <f t="shared" si="249"/>
        <v>0</v>
      </c>
      <c r="FJ25" s="127">
        <f t="shared" si="249"/>
        <v>0</v>
      </c>
      <c r="FK25" s="127">
        <f t="shared" si="249"/>
        <v>0</v>
      </c>
      <c r="FL25" s="127">
        <f t="shared" si="249"/>
        <v>0</v>
      </c>
      <c r="FM25" s="127">
        <f t="shared" si="249"/>
        <v>0</v>
      </c>
      <c r="FN25" s="127">
        <f t="shared" si="249"/>
        <v>0</v>
      </c>
      <c r="FO25" s="127">
        <f t="shared" si="249"/>
        <v>0</v>
      </c>
      <c r="FP25" s="127">
        <f t="shared" si="249"/>
        <v>0</v>
      </c>
      <c r="FQ25" s="127">
        <f t="shared" si="249"/>
        <v>0</v>
      </c>
      <c r="FR25" s="127">
        <f t="shared" si="249"/>
        <v>0</v>
      </c>
      <c r="FS25" s="127">
        <f t="shared" si="249"/>
        <v>0</v>
      </c>
      <c r="FT25" s="127">
        <f t="shared" si="249"/>
        <v>0</v>
      </c>
      <c r="FU25" s="127">
        <f t="shared" si="249"/>
        <v>0</v>
      </c>
      <c r="FV25" s="127">
        <f t="shared" si="249"/>
        <v>0</v>
      </c>
      <c r="FW25" s="127">
        <f t="shared" si="249"/>
        <v>0</v>
      </c>
      <c r="FX25" s="127">
        <f t="shared" si="249"/>
        <v>0</v>
      </c>
      <c r="FY25" s="127">
        <f t="shared" si="249"/>
        <v>0</v>
      </c>
      <c r="FZ25" s="127">
        <f t="shared" si="249"/>
        <v>0</v>
      </c>
      <c r="GA25" s="127">
        <f t="shared" si="249"/>
        <v>0</v>
      </c>
      <c r="GB25" s="127">
        <f t="shared" si="249"/>
        <v>0</v>
      </c>
      <c r="GC25" s="127">
        <f t="shared" si="249"/>
        <v>0</v>
      </c>
      <c r="GD25" s="127">
        <f t="shared" si="249"/>
        <v>0</v>
      </c>
      <c r="GE25" s="127">
        <f t="shared" si="249"/>
        <v>0</v>
      </c>
      <c r="GF25" s="127">
        <f t="shared" si="249"/>
        <v>0</v>
      </c>
      <c r="GG25" s="127">
        <f t="shared" si="249"/>
        <v>0</v>
      </c>
      <c r="GH25" s="127">
        <f t="shared" si="249"/>
        <v>0</v>
      </c>
      <c r="GI25" s="127">
        <f t="shared" si="249"/>
        <v>0</v>
      </c>
      <c r="GJ25" s="127">
        <f t="shared" si="249"/>
        <v>0</v>
      </c>
      <c r="GK25" s="127">
        <f t="shared" si="249"/>
        <v>0</v>
      </c>
      <c r="GL25" s="127">
        <f t="shared" si="249"/>
        <v>0</v>
      </c>
      <c r="GM25" s="127">
        <f t="shared" si="249"/>
        <v>0</v>
      </c>
      <c r="GN25" s="127">
        <f t="shared" si="249"/>
        <v>0</v>
      </c>
      <c r="GO25" s="127">
        <f t="shared" si="249"/>
        <v>0</v>
      </c>
      <c r="GP25" s="127">
        <f t="shared" si="249"/>
        <v>0</v>
      </c>
      <c r="GQ25" s="127">
        <f t="shared" si="249"/>
        <v>0</v>
      </c>
      <c r="GR25" s="127">
        <f t="shared" si="249"/>
        <v>0</v>
      </c>
      <c r="GS25" s="127">
        <f t="shared" si="249"/>
        <v>0</v>
      </c>
      <c r="GT25" s="127">
        <f t="shared" si="249"/>
        <v>0</v>
      </c>
      <c r="GU25" s="127">
        <f t="shared" ref="GU25:HA25" si="250">GU17-GU22</f>
        <v>0</v>
      </c>
      <c r="GV25" s="127">
        <f t="shared" si="250"/>
        <v>0</v>
      </c>
      <c r="GW25" s="127">
        <f t="shared" si="250"/>
        <v>0</v>
      </c>
      <c r="GX25" s="127">
        <f t="shared" si="250"/>
        <v>0</v>
      </c>
      <c r="GY25" s="127">
        <f t="shared" si="250"/>
        <v>0</v>
      </c>
      <c r="GZ25" s="127">
        <f t="shared" si="250"/>
        <v>0</v>
      </c>
      <c r="HA25" s="127">
        <f t="shared" si="250"/>
        <v>0</v>
      </c>
    </row>
  </sheetData>
  <mergeCells count="1">
    <mergeCell ref="G14:I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J91"/>
  <sheetViews>
    <sheetView zoomScaleNormal="100" zoomScaleSheetLayoutView="100" workbookViewId="0">
      <pane xSplit="9" ySplit="7" topLeftCell="J8" activePane="bottomRight" state="frozen"/>
      <selection activeCell="GY57" sqref="GY57"/>
      <selection pane="topRight" activeCell="GY57" sqref="GY57"/>
      <selection pane="bottomLeft" activeCell="GY57" sqref="GY57"/>
      <selection pane="bottomRight" activeCell="FD23" sqref="FD23"/>
    </sheetView>
  </sheetViews>
  <sheetFormatPr defaultColWidth="9.109375" defaultRowHeight="13.2" x14ac:dyDescent="0.25"/>
  <cols>
    <col min="1" max="1" width="3" style="12" customWidth="1"/>
    <col min="2" max="2" width="3" style="14" customWidth="1"/>
    <col min="3" max="3" width="3" style="12" customWidth="1"/>
    <col min="4" max="8" width="3" style="69" customWidth="1"/>
    <col min="9" max="9" width="68.6640625" style="69" customWidth="1"/>
    <col min="10" max="10" width="23.44140625" style="13" customWidth="1"/>
    <col min="11" max="14" width="23.88671875" style="13" customWidth="1"/>
    <col min="15" max="15" width="23.88671875" style="5" customWidth="1"/>
    <col min="16" max="23" width="23.88671875" style="13" customWidth="1"/>
    <col min="24" max="26" width="23.88671875" style="5" customWidth="1"/>
    <col min="27" max="209" width="23.88671875" style="8" customWidth="1"/>
    <col min="210" max="16384" width="9.109375" style="8"/>
  </cols>
  <sheetData>
    <row r="1" spans="1:209" x14ac:dyDescent="0.25">
      <c r="A1" s="18" t="s">
        <v>116</v>
      </c>
    </row>
    <row r="3" spans="1:209" x14ac:dyDescent="0.25">
      <c r="I3" s="95" t="str">
        <f>'1-General'!I3</f>
        <v>Note: Use separate column for each property</v>
      </c>
    </row>
    <row r="4" spans="1:209" x14ac:dyDescent="0.25">
      <c r="A4" s="10"/>
      <c r="B4" s="10"/>
      <c r="C4" s="10"/>
      <c r="D4" s="16" t="s">
        <v>109</v>
      </c>
      <c r="E4" s="16"/>
      <c r="F4" s="16"/>
      <c r="G4" s="16"/>
      <c r="H4" s="16"/>
      <c r="I4" s="76" t="s">
        <v>327</v>
      </c>
      <c r="J4" s="29">
        <f>'1-General'!J4</f>
        <v>0</v>
      </c>
      <c r="K4" s="29">
        <f>'1-General'!K4</f>
        <v>0</v>
      </c>
      <c r="L4" s="29">
        <f>'1-General'!L4</f>
        <v>0</v>
      </c>
      <c r="M4" s="29">
        <f>'1-General'!M4</f>
        <v>0</v>
      </c>
      <c r="N4" s="29">
        <f>'1-General'!N4</f>
        <v>0</v>
      </c>
      <c r="O4" s="29">
        <f>'1-General'!O4</f>
        <v>0</v>
      </c>
      <c r="P4" s="29">
        <f>'1-General'!P4</f>
        <v>0</v>
      </c>
      <c r="Q4" s="29">
        <f>'1-General'!Q4</f>
        <v>0</v>
      </c>
      <c r="R4" s="29">
        <f>'1-General'!R4</f>
        <v>0</v>
      </c>
      <c r="S4" s="29">
        <f>'1-General'!S4</f>
        <v>0</v>
      </c>
      <c r="T4" s="29">
        <f>'1-General'!T4</f>
        <v>0</v>
      </c>
      <c r="U4" s="29">
        <f>'1-General'!U4</f>
        <v>0</v>
      </c>
      <c r="V4" s="29">
        <f>'1-General'!V4</f>
        <v>0</v>
      </c>
      <c r="W4" s="29">
        <f>'1-General'!W4</f>
        <v>0</v>
      </c>
      <c r="X4" s="29">
        <f>'1-General'!X4</f>
        <v>0</v>
      </c>
      <c r="Y4" s="29">
        <f>'1-General'!Y4</f>
        <v>0</v>
      </c>
      <c r="Z4" s="29">
        <f>'1-General'!Z4</f>
        <v>0</v>
      </c>
      <c r="AA4" s="29">
        <f>'1-General'!AA4</f>
        <v>0</v>
      </c>
      <c r="AB4" s="29">
        <f>'1-General'!AB4</f>
        <v>0</v>
      </c>
      <c r="AC4" s="29">
        <f>'1-General'!AC4</f>
        <v>0</v>
      </c>
      <c r="AD4" s="29">
        <f>'1-General'!AD4</f>
        <v>0</v>
      </c>
      <c r="AE4" s="29">
        <f>'1-General'!AE4</f>
        <v>0</v>
      </c>
      <c r="AF4" s="29">
        <f>'1-General'!AF4</f>
        <v>0</v>
      </c>
      <c r="AG4" s="29">
        <f>'1-General'!AG4</f>
        <v>0</v>
      </c>
      <c r="AH4" s="29">
        <f>'1-General'!AH4</f>
        <v>0</v>
      </c>
      <c r="AI4" s="29">
        <f>'1-General'!AI4</f>
        <v>0</v>
      </c>
      <c r="AJ4" s="29">
        <f>'1-General'!AJ4</f>
        <v>0</v>
      </c>
      <c r="AK4" s="29">
        <f>'1-General'!AK4</f>
        <v>0</v>
      </c>
      <c r="AL4" s="29">
        <f>'1-General'!AL4</f>
        <v>0</v>
      </c>
      <c r="AM4" s="29">
        <f>'1-General'!AM4</f>
        <v>0</v>
      </c>
      <c r="AN4" s="29">
        <f>'1-General'!AN4</f>
        <v>0</v>
      </c>
      <c r="AO4" s="29">
        <f>'1-General'!AO4</f>
        <v>0</v>
      </c>
      <c r="AP4" s="29">
        <f>'1-General'!AP4</f>
        <v>0</v>
      </c>
      <c r="AQ4" s="29">
        <f>'1-General'!AQ4</f>
        <v>0</v>
      </c>
      <c r="AR4" s="29">
        <f>'1-General'!AR4</f>
        <v>0</v>
      </c>
      <c r="AS4" s="29">
        <f>'1-General'!AS4</f>
        <v>0</v>
      </c>
      <c r="AT4" s="29">
        <f>'1-General'!AT4</f>
        <v>0</v>
      </c>
      <c r="AU4" s="29">
        <f>'1-General'!AU4</f>
        <v>0</v>
      </c>
      <c r="AV4" s="29">
        <f>'1-General'!AV4</f>
        <v>0</v>
      </c>
      <c r="AW4" s="29">
        <f>'1-General'!AW4</f>
        <v>0</v>
      </c>
      <c r="AX4" s="29">
        <f>'1-General'!AX4</f>
        <v>0</v>
      </c>
      <c r="AY4" s="29">
        <f>'1-General'!AY4</f>
        <v>0</v>
      </c>
      <c r="AZ4" s="29">
        <f>'1-General'!AZ4</f>
        <v>0</v>
      </c>
      <c r="BA4" s="29">
        <f>'1-General'!BA4</f>
        <v>0</v>
      </c>
      <c r="BB4" s="29">
        <f>'1-General'!BB4</f>
        <v>0</v>
      </c>
      <c r="BC4" s="29">
        <f>'1-General'!BC4</f>
        <v>0</v>
      </c>
      <c r="BD4" s="29">
        <f>'1-General'!BD4</f>
        <v>0</v>
      </c>
      <c r="BE4" s="29">
        <f>'1-General'!BE4</f>
        <v>0</v>
      </c>
      <c r="BF4" s="29">
        <f>'1-General'!BF4</f>
        <v>0</v>
      </c>
      <c r="BG4" s="29">
        <f>'1-General'!BG4</f>
        <v>0</v>
      </c>
      <c r="BH4" s="29">
        <f>'1-General'!BH4</f>
        <v>0</v>
      </c>
      <c r="BI4" s="29">
        <f>'1-General'!BI4</f>
        <v>0</v>
      </c>
      <c r="BJ4" s="29">
        <f>'1-General'!BJ4</f>
        <v>0</v>
      </c>
      <c r="BK4" s="29">
        <f>'1-General'!BK4</f>
        <v>0</v>
      </c>
      <c r="BL4" s="29">
        <f>'1-General'!BL4</f>
        <v>0</v>
      </c>
      <c r="BM4" s="29">
        <f>'1-General'!BM4</f>
        <v>0</v>
      </c>
      <c r="BN4" s="29">
        <f>'1-General'!BN4</f>
        <v>0</v>
      </c>
      <c r="BO4" s="29">
        <f>'1-General'!BO4</f>
        <v>0</v>
      </c>
      <c r="BP4" s="29">
        <f>'1-General'!BP4</f>
        <v>0</v>
      </c>
      <c r="BQ4" s="29">
        <f>'1-General'!BQ4</f>
        <v>0</v>
      </c>
      <c r="BR4" s="29">
        <f>'1-General'!BR4</f>
        <v>0</v>
      </c>
      <c r="BS4" s="29">
        <f>'1-General'!BS4</f>
        <v>0</v>
      </c>
      <c r="BT4" s="29">
        <f>'1-General'!BT4</f>
        <v>0</v>
      </c>
      <c r="BU4" s="29">
        <f>'1-General'!BU4</f>
        <v>0</v>
      </c>
      <c r="BV4" s="29">
        <f>'1-General'!BV4</f>
        <v>0</v>
      </c>
      <c r="BW4" s="29">
        <f>'1-General'!BW4</f>
        <v>0</v>
      </c>
      <c r="BX4" s="29">
        <f>'1-General'!BX4</f>
        <v>0</v>
      </c>
      <c r="BY4" s="29">
        <f>'1-General'!BY4</f>
        <v>0</v>
      </c>
      <c r="BZ4" s="29">
        <f>'1-General'!BZ4</f>
        <v>0</v>
      </c>
      <c r="CA4" s="29">
        <f>'1-General'!CA4</f>
        <v>0</v>
      </c>
      <c r="CB4" s="29">
        <f>'1-General'!CB4</f>
        <v>0</v>
      </c>
      <c r="CC4" s="29">
        <f>'1-General'!CC4</f>
        <v>0</v>
      </c>
      <c r="CD4" s="29">
        <f>'1-General'!CD4</f>
        <v>0</v>
      </c>
      <c r="CE4" s="29">
        <f>'1-General'!CE4</f>
        <v>0</v>
      </c>
      <c r="CF4" s="29">
        <f>'1-General'!CF4</f>
        <v>0</v>
      </c>
      <c r="CG4" s="29">
        <f>'1-General'!CG4</f>
        <v>0</v>
      </c>
      <c r="CH4" s="29">
        <f>'1-General'!CH4</f>
        <v>0</v>
      </c>
      <c r="CI4" s="29">
        <f>'1-General'!CI4</f>
        <v>0</v>
      </c>
      <c r="CJ4" s="29">
        <f>'1-General'!CJ4</f>
        <v>0</v>
      </c>
      <c r="CK4" s="29">
        <f>'1-General'!CK4</f>
        <v>0</v>
      </c>
      <c r="CL4" s="29">
        <f>'1-General'!CL4</f>
        <v>0</v>
      </c>
      <c r="CM4" s="29">
        <f>'1-General'!CM4</f>
        <v>0</v>
      </c>
      <c r="CN4" s="29">
        <f>'1-General'!CN4</f>
        <v>0</v>
      </c>
      <c r="CO4" s="29">
        <f>'1-General'!CO4</f>
        <v>0</v>
      </c>
      <c r="CP4" s="29">
        <f>'1-General'!CP4</f>
        <v>0</v>
      </c>
      <c r="CQ4" s="29">
        <f>'1-General'!CQ4</f>
        <v>0</v>
      </c>
      <c r="CR4" s="29">
        <f>'1-General'!CR4</f>
        <v>0</v>
      </c>
      <c r="CS4" s="29">
        <f>'1-General'!CS4</f>
        <v>0</v>
      </c>
      <c r="CT4" s="29">
        <f>'1-General'!CT4</f>
        <v>0</v>
      </c>
      <c r="CU4" s="29">
        <f>'1-General'!CU4</f>
        <v>0</v>
      </c>
      <c r="CV4" s="29">
        <f>'1-General'!CV4</f>
        <v>0</v>
      </c>
      <c r="CW4" s="29">
        <f>'1-General'!CW4</f>
        <v>0</v>
      </c>
      <c r="CX4" s="29">
        <f>'1-General'!CX4</f>
        <v>0</v>
      </c>
      <c r="CY4" s="29">
        <f>'1-General'!CY4</f>
        <v>0</v>
      </c>
      <c r="CZ4" s="29">
        <f>'1-General'!CZ4</f>
        <v>0</v>
      </c>
      <c r="DA4" s="29">
        <f>'1-General'!DA4</f>
        <v>0</v>
      </c>
      <c r="DB4" s="29">
        <f>'1-General'!DB4</f>
        <v>0</v>
      </c>
      <c r="DC4" s="29">
        <f>'1-General'!DC4</f>
        <v>0</v>
      </c>
      <c r="DD4" s="29">
        <f>'1-General'!DD4</f>
        <v>0</v>
      </c>
      <c r="DE4" s="29">
        <f>'1-General'!DE4</f>
        <v>0</v>
      </c>
      <c r="DF4" s="29">
        <f>'1-General'!DF4</f>
        <v>0</v>
      </c>
      <c r="DG4" s="29">
        <f>'1-General'!DG4</f>
        <v>0</v>
      </c>
      <c r="DH4" s="29">
        <f>'1-General'!DH4</f>
        <v>0</v>
      </c>
      <c r="DI4" s="29">
        <f>'1-General'!DI4</f>
        <v>0</v>
      </c>
      <c r="DJ4" s="29">
        <f>'1-General'!DJ4</f>
        <v>0</v>
      </c>
      <c r="DK4" s="29">
        <f>'1-General'!DK4</f>
        <v>0</v>
      </c>
      <c r="DL4" s="29">
        <f>'1-General'!DL4</f>
        <v>0</v>
      </c>
      <c r="DM4" s="29">
        <f>'1-General'!DM4</f>
        <v>0</v>
      </c>
      <c r="DN4" s="29">
        <f>'1-General'!DN4</f>
        <v>0</v>
      </c>
      <c r="DO4" s="29">
        <f>'1-General'!DO4</f>
        <v>0</v>
      </c>
      <c r="DP4" s="29">
        <f>'1-General'!DP4</f>
        <v>0</v>
      </c>
      <c r="DQ4" s="29">
        <f>'1-General'!DQ4</f>
        <v>0</v>
      </c>
      <c r="DR4" s="29">
        <f>'1-General'!DR4</f>
        <v>0</v>
      </c>
      <c r="DS4" s="29">
        <f>'1-General'!DS4</f>
        <v>0</v>
      </c>
      <c r="DT4" s="29">
        <f>'1-General'!DT4</f>
        <v>0</v>
      </c>
      <c r="DU4" s="29">
        <f>'1-General'!DU4</f>
        <v>0</v>
      </c>
      <c r="DV4" s="29">
        <f>'1-General'!DV4</f>
        <v>0</v>
      </c>
      <c r="DW4" s="29">
        <f>'1-General'!DW4</f>
        <v>0</v>
      </c>
      <c r="DX4" s="29">
        <f>'1-General'!DX4</f>
        <v>0</v>
      </c>
      <c r="DY4" s="29">
        <f>'1-General'!DY4</f>
        <v>0</v>
      </c>
      <c r="DZ4" s="29">
        <f>'1-General'!DZ4</f>
        <v>0</v>
      </c>
      <c r="EA4" s="29">
        <f>'1-General'!EA4</f>
        <v>0</v>
      </c>
      <c r="EB4" s="29">
        <f>'1-General'!EB4</f>
        <v>0</v>
      </c>
      <c r="EC4" s="29">
        <f>'1-General'!EC4</f>
        <v>0</v>
      </c>
      <c r="ED4" s="29">
        <f>'1-General'!ED4</f>
        <v>0</v>
      </c>
      <c r="EE4" s="29">
        <f>'1-General'!EE4</f>
        <v>0</v>
      </c>
      <c r="EF4" s="29">
        <f>'1-General'!EF4</f>
        <v>0</v>
      </c>
      <c r="EG4" s="29">
        <f>'1-General'!EG4</f>
        <v>0</v>
      </c>
      <c r="EH4" s="29">
        <f>'1-General'!EH4</f>
        <v>0</v>
      </c>
      <c r="EI4" s="29">
        <f>'1-General'!EI4</f>
        <v>0</v>
      </c>
      <c r="EJ4" s="29">
        <f>'1-General'!EJ4</f>
        <v>0</v>
      </c>
      <c r="EK4" s="29">
        <f>'1-General'!EK4</f>
        <v>0</v>
      </c>
      <c r="EL4" s="29">
        <f>'1-General'!EL4</f>
        <v>0</v>
      </c>
      <c r="EM4" s="29">
        <f>'1-General'!EM4</f>
        <v>0</v>
      </c>
      <c r="EN4" s="29">
        <f>'1-General'!EN4</f>
        <v>0</v>
      </c>
      <c r="EO4" s="29">
        <f>'1-General'!EO4</f>
        <v>0</v>
      </c>
      <c r="EP4" s="29">
        <f>'1-General'!EP4</f>
        <v>0</v>
      </c>
      <c r="EQ4" s="29">
        <f>'1-General'!EQ4</f>
        <v>0</v>
      </c>
      <c r="ER4" s="29">
        <f>'1-General'!ER4</f>
        <v>0</v>
      </c>
      <c r="ES4" s="29">
        <f>'1-General'!ES4</f>
        <v>0</v>
      </c>
      <c r="ET4" s="29">
        <f>'1-General'!ET4</f>
        <v>0</v>
      </c>
      <c r="EU4" s="29">
        <f>'1-General'!EU4</f>
        <v>0</v>
      </c>
      <c r="EV4" s="29">
        <f>'1-General'!EV4</f>
        <v>0</v>
      </c>
      <c r="EW4" s="29">
        <f>'1-General'!EW4</f>
        <v>0</v>
      </c>
      <c r="EX4" s="29">
        <f>'1-General'!EX4</f>
        <v>0</v>
      </c>
      <c r="EY4" s="29">
        <f>'1-General'!EY4</f>
        <v>0</v>
      </c>
      <c r="EZ4" s="29">
        <f>'1-General'!EZ4</f>
        <v>0</v>
      </c>
      <c r="FA4" s="29">
        <f>'1-General'!FA4</f>
        <v>0</v>
      </c>
      <c r="FB4" s="29">
        <f>'1-General'!FB4</f>
        <v>0</v>
      </c>
      <c r="FC4" s="29">
        <f>'1-General'!FC4</f>
        <v>0</v>
      </c>
      <c r="FD4" s="29">
        <f>'1-General'!FD4</f>
        <v>0</v>
      </c>
      <c r="FE4" s="29">
        <f>'1-General'!FE4</f>
        <v>0</v>
      </c>
      <c r="FF4" s="29">
        <f>'1-General'!FF4</f>
        <v>0</v>
      </c>
      <c r="FG4" s="29">
        <f>'1-General'!FG4</f>
        <v>0</v>
      </c>
      <c r="FH4" s="29">
        <f>'1-General'!FH4</f>
        <v>0</v>
      </c>
      <c r="FI4" s="29">
        <f>'1-General'!FI4</f>
        <v>0</v>
      </c>
      <c r="FJ4" s="29">
        <f>'1-General'!FJ4</f>
        <v>0</v>
      </c>
      <c r="FK4" s="29">
        <f>'1-General'!FK4</f>
        <v>0</v>
      </c>
      <c r="FL4" s="29">
        <f>'1-General'!FL4</f>
        <v>0</v>
      </c>
      <c r="FM4" s="29">
        <f>'1-General'!FM4</f>
        <v>0</v>
      </c>
      <c r="FN4" s="29">
        <f>'1-General'!FN4</f>
        <v>0</v>
      </c>
      <c r="FO4" s="29">
        <f>'1-General'!FO4</f>
        <v>0</v>
      </c>
      <c r="FP4" s="29">
        <f>'1-General'!FP4</f>
        <v>0</v>
      </c>
      <c r="FQ4" s="29">
        <f>'1-General'!FQ4</f>
        <v>0</v>
      </c>
      <c r="FR4" s="29">
        <f>'1-General'!FR4</f>
        <v>0</v>
      </c>
      <c r="FS4" s="29">
        <f>'1-General'!FS4</f>
        <v>0</v>
      </c>
      <c r="FT4" s="29">
        <f>'1-General'!FT4</f>
        <v>0</v>
      </c>
      <c r="FU4" s="29">
        <f>'1-General'!FU4</f>
        <v>0</v>
      </c>
      <c r="FV4" s="29">
        <f>'1-General'!FV4</f>
        <v>0</v>
      </c>
      <c r="FW4" s="29">
        <f>'1-General'!FW4</f>
        <v>0</v>
      </c>
      <c r="FX4" s="29">
        <f>'1-General'!FX4</f>
        <v>0</v>
      </c>
      <c r="FY4" s="29">
        <f>'1-General'!FY4</f>
        <v>0</v>
      </c>
      <c r="FZ4" s="29">
        <f>'1-General'!FZ4</f>
        <v>0</v>
      </c>
      <c r="GA4" s="29">
        <f>'1-General'!GA4</f>
        <v>0</v>
      </c>
      <c r="GB4" s="29">
        <f>'1-General'!GB4</f>
        <v>0</v>
      </c>
      <c r="GC4" s="29">
        <f>'1-General'!GC4</f>
        <v>0</v>
      </c>
      <c r="GD4" s="29">
        <f>'1-General'!GD4</f>
        <v>0</v>
      </c>
      <c r="GE4" s="29">
        <f>'1-General'!GE4</f>
        <v>0</v>
      </c>
      <c r="GF4" s="29">
        <f>'1-General'!GF4</f>
        <v>0</v>
      </c>
      <c r="GG4" s="29">
        <f>'1-General'!GG4</f>
        <v>0</v>
      </c>
      <c r="GH4" s="29">
        <f>'1-General'!GH4</f>
        <v>0</v>
      </c>
      <c r="GI4" s="29">
        <f>'1-General'!GI4</f>
        <v>0</v>
      </c>
      <c r="GJ4" s="29">
        <f>'1-General'!GJ4</f>
        <v>0</v>
      </c>
      <c r="GK4" s="29">
        <f>'1-General'!GK4</f>
        <v>0</v>
      </c>
      <c r="GL4" s="29">
        <f>'1-General'!GL4</f>
        <v>0</v>
      </c>
      <c r="GM4" s="29">
        <f>'1-General'!GM4</f>
        <v>0</v>
      </c>
      <c r="GN4" s="29">
        <f>'1-General'!GN4</f>
        <v>0</v>
      </c>
      <c r="GO4" s="29">
        <f>'1-General'!GO4</f>
        <v>0</v>
      </c>
      <c r="GP4" s="29">
        <f>'1-General'!GP4</f>
        <v>0</v>
      </c>
      <c r="GQ4" s="29">
        <f>'1-General'!GQ4</f>
        <v>0</v>
      </c>
      <c r="GR4" s="29">
        <f>'1-General'!GR4</f>
        <v>0</v>
      </c>
      <c r="GS4" s="29">
        <f>'1-General'!GS4</f>
        <v>0</v>
      </c>
      <c r="GT4" s="29">
        <f>'1-General'!GT4</f>
        <v>0</v>
      </c>
      <c r="GU4" s="29">
        <f>'1-General'!GU4</f>
        <v>0</v>
      </c>
      <c r="GV4" s="29">
        <f>'1-General'!GV4</f>
        <v>0</v>
      </c>
      <c r="GW4" s="29">
        <f>'1-General'!GW4</f>
        <v>0</v>
      </c>
      <c r="GX4" s="29">
        <f>'1-General'!GX4</f>
        <v>0</v>
      </c>
      <c r="GY4" s="29">
        <f>'1-General'!GY4</f>
        <v>0</v>
      </c>
      <c r="GZ4" s="29">
        <f>'1-General'!GZ4</f>
        <v>0</v>
      </c>
      <c r="HA4" s="29">
        <f>'1-General'!HA4</f>
        <v>0</v>
      </c>
    </row>
    <row r="5" spans="1:209" x14ac:dyDescent="0.25">
      <c r="A5" s="10"/>
      <c r="B5" s="10"/>
      <c r="C5" s="10"/>
      <c r="D5" s="16" t="s">
        <v>110</v>
      </c>
      <c r="E5" s="16"/>
      <c r="F5" s="16"/>
      <c r="G5" s="16"/>
      <c r="H5" s="16"/>
      <c r="I5" s="76" t="s">
        <v>331</v>
      </c>
      <c r="J5" s="51">
        <f>'1-General'!J5</f>
        <v>1</v>
      </c>
      <c r="K5" s="51">
        <f>'1-General'!K5</f>
        <v>2</v>
      </c>
      <c r="L5" s="51">
        <f>'1-General'!L5</f>
        <v>3</v>
      </c>
      <c r="M5" s="51">
        <f>'1-General'!M5</f>
        <v>4</v>
      </c>
      <c r="N5" s="51">
        <f>'1-General'!N5</f>
        <v>5</v>
      </c>
      <c r="O5" s="51">
        <f>'1-General'!O5</f>
        <v>6</v>
      </c>
      <c r="P5" s="51">
        <f>'1-General'!P5</f>
        <v>7</v>
      </c>
      <c r="Q5" s="51">
        <f>'1-General'!Q5</f>
        <v>8</v>
      </c>
      <c r="R5" s="51">
        <f>'1-General'!R5</f>
        <v>9</v>
      </c>
      <c r="S5" s="51">
        <f>'1-General'!S5</f>
        <v>10</v>
      </c>
      <c r="T5" s="51">
        <f>'1-General'!T5</f>
        <v>11</v>
      </c>
      <c r="U5" s="51">
        <f>'1-General'!U5</f>
        <v>12</v>
      </c>
      <c r="V5" s="51">
        <f>'1-General'!V5</f>
        <v>13</v>
      </c>
      <c r="W5" s="51">
        <f>'1-General'!W5</f>
        <v>14</v>
      </c>
      <c r="X5" s="51">
        <f>'1-General'!X5</f>
        <v>15</v>
      </c>
      <c r="Y5" s="51">
        <f>'1-General'!Y5</f>
        <v>16</v>
      </c>
      <c r="Z5" s="51">
        <f>'1-General'!Z5</f>
        <v>17</v>
      </c>
      <c r="AA5" s="51">
        <f>'1-General'!AA5</f>
        <v>18</v>
      </c>
      <c r="AB5" s="51">
        <f>'1-General'!AB5</f>
        <v>19</v>
      </c>
      <c r="AC5" s="51">
        <f>'1-General'!AC5</f>
        <v>20</v>
      </c>
      <c r="AD5" s="51">
        <f>'1-General'!AD5</f>
        <v>21</v>
      </c>
      <c r="AE5" s="51">
        <f>'1-General'!AE5</f>
        <v>22</v>
      </c>
      <c r="AF5" s="51">
        <f>'1-General'!AF5</f>
        <v>23</v>
      </c>
      <c r="AG5" s="51">
        <f>'1-General'!AG5</f>
        <v>24</v>
      </c>
      <c r="AH5" s="51">
        <f>'1-General'!AH5</f>
        <v>25</v>
      </c>
      <c r="AI5" s="51">
        <f>'1-General'!AI5</f>
        <v>26</v>
      </c>
      <c r="AJ5" s="51">
        <f>'1-General'!AJ5</f>
        <v>27</v>
      </c>
      <c r="AK5" s="51">
        <f>'1-General'!AK5</f>
        <v>28</v>
      </c>
      <c r="AL5" s="51">
        <f>'1-General'!AL5</f>
        <v>29</v>
      </c>
      <c r="AM5" s="51">
        <f>'1-General'!AM5</f>
        <v>30</v>
      </c>
      <c r="AN5" s="51">
        <f>'1-General'!AN5</f>
        <v>31</v>
      </c>
      <c r="AO5" s="51">
        <f>'1-General'!AO5</f>
        <v>32</v>
      </c>
      <c r="AP5" s="51">
        <f>'1-General'!AP5</f>
        <v>33</v>
      </c>
      <c r="AQ5" s="51">
        <f>'1-General'!AQ5</f>
        <v>34</v>
      </c>
      <c r="AR5" s="51">
        <f>'1-General'!AR5</f>
        <v>35</v>
      </c>
      <c r="AS5" s="51">
        <f>'1-General'!AS5</f>
        <v>36</v>
      </c>
      <c r="AT5" s="51">
        <f>'1-General'!AT5</f>
        <v>37</v>
      </c>
      <c r="AU5" s="51">
        <f>'1-General'!AU5</f>
        <v>38</v>
      </c>
      <c r="AV5" s="51">
        <f>'1-General'!AV5</f>
        <v>39</v>
      </c>
      <c r="AW5" s="51">
        <f>'1-General'!AW5</f>
        <v>40</v>
      </c>
      <c r="AX5" s="51">
        <f>'1-General'!AX5</f>
        <v>41</v>
      </c>
      <c r="AY5" s="51">
        <f>'1-General'!AY5</f>
        <v>42</v>
      </c>
      <c r="AZ5" s="51">
        <f>'1-General'!AZ5</f>
        <v>43</v>
      </c>
      <c r="BA5" s="51">
        <f>'1-General'!BA5</f>
        <v>44</v>
      </c>
      <c r="BB5" s="51">
        <f>'1-General'!BB5</f>
        <v>45</v>
      </c>
      <c r="BC5" s="51">
        <f>'1-General'!BC5</f>
        <v>46</v>
      </c>
      <c r="BD5" s="51">
        <f>'1-General'!BD5</f>
        <v>47</v>
      </c>
      <c r="BE5" s="51">
        <f>'1-General'!BE5</f>
        <v>48</v>
      </c>
      <c r="BF5" s="51">
        <f>'1-General'!BF5</f>
        <v>49</v>
      </c>
      <c r="BG5" s="51">
        <f>'1-General'!BG5</f>
        <v>50</v>
      </c>
      <c r="BH5" s="51">
        <f>'1-General'!BH5</f>
        <v>51</v>
      </c>
      <c r="BI5" s="51">
        <f>'1-General'!BI5</f>
        <v>52</v>
      </c>
      <c r="BJ5" s="51">
        <f>'1-General'!BJ5</f>
        <v>53</v>
      </c>
      <c r="BK5" s="51">
        <f>'1-General'!BK5</f>
        <v>54</v>
      </c>
      <c r="BL5" s="51">
        <f>'1-General'!BL5</f>
        <v>55</v>
      </c>
      <c r="BM5" s="51">
        <f>'1-General'!BM5</f>
        <v>56</v>
      </c>
      <c r="BN5" s="51">
        <f>'1-General'!BN5</f>
        <v>57</v>
      </c>
      <c r="BO5" s="51">
        <f>'1-General'!BO5</f>
        <v>58</v>
      </c>
      <c r="BP5" s="51">
        <f>'1-General'!BP5</f>
        <v>59</v>
      </c>
      <c r="BQ5" s="51">
        <f>'1-General'!BQ5</f>
        <v>60</v>
      </c>
      <c r="BR5" s="51">
        <f>'1-General'!BR5</f>
        <v>61</v>
      </c>
      <c r="BS5" s="51">
        <f>'1-General'!BS5</f>
        <v>62</v>
      </c>
      <c r="BT5" s="51">
        <f>'1-General'!BT5</f>
        <v>63</v>
      </c>
      <c r="BU5" s="51">
        <f>'1-General'!BU5</f>
        <v>64</v>
      </c>
      <c r="BV5" s="51">
        <f>'1-General'!BV5</f>
        <v>65</v>
      </c>
      <c r="BW5" s="51">
        <f>'1-General'!BW5</f>
        <v>66</v>
      </c>
      <c r="BX5" s="51">
        <f>'1-General'!BX5</f>
        <v>67</v>
      </c>
      <c r="BY5" s="51">
        <f>'1-General'!BY5</f>
        <v>68</v>
      </c>
      <c r="BZ5" s="51">
        <f>'1-General'!BZ5</f>
        <v>69</v>
      </c>
      <c r="CA5" s="51">
        <f>'1-General'!CA5</f>
        <v>70</v>
      </c>
      <c r="CB5" s="51">
        <f>'1-General'!CB5</f>
        <v>71</v>
      </c>
      <c r="CC5" s="51">
        <f>'1-General'!CC5</f>
        <v>72</v>
      </c>
      <c r="CD5" s="51">
        <f>'1-General'!CD5</f>
        <v>73</v>
      </c>
      <c r="CE5" s="51">
        <f>'1-General'!CE5</f>
        <v>74</v>
      </c>
      <c r="CF5" s="51">
        <f>'1-General'!CF5</f>
        <v>75</v>
      </c>
      <c r="CG5" s="51">
        <f>'1-General'!CG5</f>
        <v>76</v>
      </c>
      <c r="CH5" s="51">
        <f>'1-General'!CH5</f>
        <v>77</v>
      </c>
      <c r="CI5" s="51">
        <f>'1-General'!CI5</f>
        <v>78</v>
      </c>
      <c r="CJ5" s="51">
        <f>'1-General'!CJ5</f>
        <v>79</v>
      </c>
      <c r="CK5" s="51">
        <f>'1-General'!CK5</f>
        <v>80</v>
      </c>
      <c r="CL5" s="51">
        <f>'1-General'!CL5</f>
        <v>81</v>
      </c>
      <c r="CM5" s="51">
        <f>'1-General'!CM5</f>
        <v>82</v>
      </c>
      <c r="CN5" s="51">
        <f>'1-General'!CN5</f>
        <v>83</v>
      </c>
      <c r="CO5" s="51">
        <f>'1-General'!CO5</f>
        <v>84</v>
      </c>
      <c r="CP5" s="51">
        <f>'1-General'!CP5</f>
        <v>85</v>
      </c>
      <c r="CQ5" s="51">
        <f>'1-General'!CQ5</f>
        <v>86</v>
      </c>
      <c r="CR5" s="51">
        <f>'1-General'!CR5</f>
        <v>87</v>
      </c>
      <c r="CS5" s="51">
        <f>'1-General'!CS5</f>
        <v>88</v>
      </c>
      <c r="CT5" s="51">
        <f>'1-General'!CT5</f>
        <v>89</v>
      </c>
      <c r="CU5" s="51">
        <f>'1-General'!CU5</f>
        <v>90</v>
      </c>
      <c r="CV5" s="51">
        <f>'1-General'!CV5</f>
        <v>91</v>
      </c>
      <c r="CW5" s="51">
        <f>'1-General'!CW5</f>
        <v>92</v>
      </c>
      <c r="CX5" s="51">
        <f>'1-General'!CX5</f>
        <v>93</v>
      </c>
      <c r="CY5" s="51">
        <f>'1-General'!CY5</f>
        <v>94</v>
      </c>
      <c r="CZ5" s="51">
        <f>'1-General'!CZ5</f>
        <v>95</v>
      </c>
      <c r="DA5" s="51">
        <f>'1-General'!DA5</f>
        <v>96</v>
      </c>
      <c r="DB5" s="51">
        <f>'1-General'!DB5</f>
        <v>97</v>
      </c>
      <c r="DC5" s="51">
        <f>'1-General'!DC5</f>
        <v>98</v>
      </c>
      <c r="DD5" s="51">
        <f>'1-General'!DD5</f>
        <v>99</v>
      </c>
      <c r="DE5" s="51">
        <f>'1-General'!DE5</f>
        <v>100</v>
      </c>
      <c r="DF5" s="51">
        <f>'1-General'!DF5</f>
        <v>101</v>
      </c>
      <c r="DG5" s="51">
        <f>'1-General'!DG5</f>
        <v>102</v>
      </c>
      <c r="DH5" s="51">
        <f>'1-General'!DH5</f>
        <v>103</v>
      </c>
      <c r="DI5" s="51">
        <f>'1-General'!DI5</f>
        <v>104</v>
      </c>
      <c r="DJ5" s="51">
        <f>'1-General'!DJ5</f>
        <v>105</v>
      </c>
      <c r="DK5" s="51">
        <f>'1-General'!DK5</f>
        <v>106</v>
      </c>
      <c r="DL5" s="51">
        <f>'1-General'!DL5</f>
        <v>107</v>
      </c>
      <c r="DM5" s="51">
        <f>'1-General'!DM5</f>
        <v>108</v>
      </c>
      <c r="DN5" s="51">
        <f>'1-General'!DN5</f>
        <v>109</v>
      </c>
      <c r="DO5" s="51">
        <f>'1-General'!DO5</f>
        <v>110</v>
      </c>
      <c r="DP5" s="51">
        <f>'1-General'!DP5</f>
        <v>111</v>
      </c>
      <c r="DQ5" s="51">
        <f>'1-General'!DQ5</f>
        <v>112</v>
      </c>
      <c r="DR5" s="51">
        <f>'1-General'!DR5</f>
        <v>113</v>
      </c>
      <c r="DS5" s="51">
        <f>'1-General'!DS5</f>
        <v>114</v>
      </c>
      <c r="DT5" s="51">
        <f>'1-General'!DT5</f>
        <v>115</v>
      </c>
      <c r="DU5" s="51">
        <f>'1-General'!DU5</f>
        <v>116</v>
      </c>
      <c r="DV5" s="51">
        <f>'1-General'!DV5</f>
        <v>117</v>
      </c>
      <c r="DW5" s="51">
        <f>'1-General'!DW5</f>
        <v>118</v>
      </c>
      <c r="DX5" s="51">
        <f>'1-General'!DX5</f>
        <v>119</v>
      </c>
      <c r="DY5" s="51">
        <f>'1-General'!DY5</f>
        <v>120</v>
      </c>
      <c r="DZ5" s="51">
        <f>'1-General'!DZ5</f>
        <v>121</v>
      </c>
      <c r="EA5" s="51">
        <f>'1-General'!EA5</f>
        <v>122</v>
      </c>
      <c r="EB5" s="51">
        <f>'1-General'!EB5</f>
        <v>123</v>
      </c>
      <c r="EC5" s="51">
        <f>'1-General'!EC5</f>
        <v>124</v>
      </c>
      <c r="ED5" s="51">
        <f>'1-General'!ED5</f>
        <v>125</v>
      </c>
      <c r="EE5" s="51">
        <f>'1-General'!EE5</f>
        <v>126</v>
      </c>
      <c r="EF5" s="51">
        <f>'1-General'!EF5</f>
        <v>127</v>
      </c>
      <c r="EG5" s="51">
        <f>'1-General'!EG5</f>
        <v>128</v>
      </c>
      <c r="EH5" s="51">
        <f>'1-General'!EH5</f>
        <v>129</v>
      </c>
      <c r="EI5" s="51">
        <f>'1-General'!EI5</f>
        <v>130</v>
      </c>
      <c r="EJ5" s="51">
        <f>'1-General'!EJ5</f>
        <v>131</v>
      </c>
      <c r="EK5" s="51">
        <f>'1-General'!EK5</f>
        <v>132</v>
      </c>
      <c r="EL5" s="51">
        <f>'1-General'!EL5</f>
        <v>133</v>
      </c>
      <c r="EM5" s="51">
        <f>'1-General'!EM5</f>
        <v>134</v>
      </c>
      <c r="EN5" s="51">
        <f>'1-General'!EN5</f>
        <v>135</v>
      </c>
      <c r="EO5" s="51">
        <f>'1-General'!EO5</f>
        <v>136</v>
      </c>
      <c r="EP5" s="51">
        <f>'1-General'!EP5</f>
        <v>137</v>
      </c>
      <c r="EQ5" s="51">
        <f>'1-General'!EQ5</f>
        <v>138</v>
      </c>
      <c r="ER5" s="51">
        <f>'1-General'!ER5</f>
        <v>139</v>
      </c>
      <c r="ES5" s="51">
        <f>'1-General'!ES5</f>
        <v>140</v>
      </c>
      <c r="ET5" s="51">
        <f>'1-General'!ET5</f>
        <v>141</v>
      </c>
      <c r="EU5" s="51">
        <f>'1-General'!EU5</f>
        <v>142</v>
      </c>
      <c r="EV5" s="51">
        <f>'1-General'!EV5</f>
        <v>143</v>
      </c>
      <c r="EW5" s="51">
        <f>'1-General'!EW5</f>
        <v>144</v>
      </c>
      <c r="EX5" s="51">
        <f>'1-General'!EX5</f>
        <v>145</v>
      </c>
      <c r="EY5" s="51">
        <f>'1-General'!EY5</f>
        <v>146</v>
      </c>
      <c r="EZ5" s="51">
        <f>'1-General'!EZ5</f>
        <v>147</v>
      </c>
      <c r="FA5" s="51">
        <f>'1-General'!FA5</f>
        <v>148</v>
      </c>
      <c r="FB5" s="51">
        <f>'1-General'!FB5</f>
        <v>149</v>
      </c>
      <c r="FC5" s="51">
        <f>'1-General'!FC5</f>
        <v>150</v>
      </c>
      <c r="FD5" s="51">
        <f>'1-General'!FD5</f>
        <v>151</v>
      </c>
      <c r="FE5" s="51">
        <f>'1-General'!FE5</f>
        <v>152</v>
      </c>
      <c r="FF5" s="51">
        <f>'1-General'!FF5</f>
        <v>153</v>
      </c>
      <c r="FG5" s="51">
        <f>'1-General'!FG5</f>
        <v>154</v>
      </c>
      <c r="FH5" s="51">
        <f>'1-General'!FH5</f>
        <v>155</v>
      </c>
      <c r="FI5" s="51">
        <f>'1-General'!FI5</f>
        <v>156</v>
      </c>
      <c r="FJ5" s="51">
        <f>'1-General'!FJ5</f>
        <v>157</v>
      </c>
      <c r="FK5" s="51">
        <f>'1-General'!FK5</f>
        <v>158</v>
      </c>
      <c r="FL5" s="51">
        <f>'1-General'!FL5</f>
        <v>159</v>
      </c>
      <c r="FM5" s="51">
        <f>'1-General'!FM5</f>
        <v>160</v>
      </c>
      <c r="FN5" s="51">
        <f>'1-General'!FN5</f>
        <v>161</v>
      </c>
      <c r="FO5" s="51">
        <f>'1-General'!FO5</f>
        <v>162</v>
      </c>
      <c r="FP5" s="51">
        <f>'1-General'!FP5</f>
        <v>163</v>
      </c>
      <c r="FQ5" s="51">
        <f>'1-General'!FQ5</f>
        <v>164</v>
      </c>
      <c r="FR5" s="51">
        <f>'1-General'!FR5</f>
        <v>165</v>
      </c>
      <c r="FS5" s="51">
        <f>'1-General'!FS5</f>
        <v>166</v>
      </c>
      <c r="FT5" s="51">
        <f>'1-General'!FT5</f>
        <v>167</v>
      </c>
      <c r="FU5" s="51">
        <f>'1-General'!FU5</f>
        <v>168</v>
      </c>
      <c r="FV5" s="51">
        <f>'1-General'!FV5</f>
        <v>169</v>
      </c>
      <c r="FW5" s="51">
        <f>'1-General'!FW5</f>
        <v>170</v>
      </c>
      <c r="FX5" s="51">
        <f>'1-General'!FX5</f>
        <v>171</v>
      </c>
      <c r="FY5" s="51">
        <f>'1-General'!FY5</f>
        <v>172</v>
      </c>
      <c r="FZ5" s="51">
        <f>'1-General'!FZ5</f>
        <v>173</v>
      </c>
      <c r="GA5" s="51">
        <f>'1-General'!GA5</f>
        <v>174</v>
      </c>
      <c r="GB5" s="51">
        <f>'1-General'!GB5</f>
        <v>175</v>
      </c>
      <c r="GC5" s="51">
        <f>'1-General'!GC5</f>
        <v>176</v>
      </c>
      <c r="GD5" s="51">
        <f>'1-General'!GD5</f>
        <v>177</v>
      </c>
      <c r="GE5" s="51">
        <f>'1-General'!GE5</f>
        <v>178</v>
      </c>
      <c r="GF5" s="51">
        <f>'1-General'!GF5</f>
        <v>179</v>
      </c>
      <c r="GG5" s="51">
        <f>'1-General'!GG5</f>
        <v>180</v>
      </c>
      <c r="GH5" s="51">
        <f>'1-General'!GH5</f>
        <v>181</v>
      </c>
      <c r="GI5" s="51">
        <f>'1-General'!GI5</f>
        <v>182</v>
      </c>
      <c r="GJ5" s="51">
        <f>'1-General'!GJ5</f>
        <v>183</v>
      </c>
      <c r="GK5" s="51">
        <f>'1-General'!GK5</f>
        <v>184</v>
      </c>
      <c r="GL5" s="51">
        <f>'1-General'!GL5</f>
        <v>185</v>
      </c>
      <c r="GM5" s="51">
        <f>'1-General'!GM5</f>
        <v>186</v>
      </c>
      <c r="GN5" s="51">
        <f>'1-General'!GN5</f>
        <v>187</v>
      </c>
      <c r="GO5" s="51">
        <f>'1-General'!GO5</f>
        <v>188</v>
      </c>
      <c r="GP5" s="51">
        <f>'1-General'!GP5</f>
        <v>189</v>
      </c>
      <c r="GQ5" s="51">
        <f>'1-General'!GQ5</f>
        <v>190</v>
      </c>
      <c r="GR5" s="51">
        <f>'1-General'!GR5</f>
        <v>191</v>
      </c>
      <c r="GS5" s="51">
        <f>'1-General'!GS5</f>
        <v>192</v>
      </c>
      <c r="GT5" s="51">
        <f>'1-General'!GT5</f>
        <v>193</v>
      </c>
      <c r="GU5" s="51">
        <f>'1-General'!GU5</f>
        <v>194</v>
      </c>
      <c r="GV5" s="51">
        <f>'1-General'!GV5</f>
        <v>195</v>
      </c>
      <c r="GW5" s="51">
        <f>'1-General'!GW5</f>
        <v>196</v>
      </c>
      <c r="GX5" s="51">
        <f>'1-General'!GX5</f>
        <v>197</v>
      </c>
      <c r="GY5" s="51">
        <f>'1-General'!GY5</f>
        <v>198</v>
      </c>
      <c r="GZ5" s="51">
        <f>'1-General'!GZ5</f>
        <v>199</v>
      </c>
      <c r="HA5" s="51">
        <f>'1-General'!HA5</f>
        <v>200</v>
      </c>
    </row>
    <row r="6" spans="1:209" x14ac:dyDescent="0.25">
      <c r="A6" s="10"/>
      <c r="B6" s="10"/>
      <c r="C6" s="10"/>
      <c r="D6" s="16" t="s">
        <v>112</v>
      </c>
      <c r="E6" s="16"/>
      <c r="F6" s="16"/>
      <c r="G6" s="16"/>
      <c r="H6" s="16"/>
      <c r="I6" s="76" t="s">
        <v>331</v>
      </c>
      <c r="J6" s="51" t="str">
        <f>'1-General'!J6</f>
        <v/>
      </c>
      <c r="K6" s="51" t="str">
        <f>'1-General'!K6</f>
        <v/>
      </c>
      <c r="L6" s="51" t="str">
        <f>'1-General'!L6</f>
        <v/>
      </c>
      <c r="M6" s="51" t="str">
        <f>'1-General'!M6</f>
        <v/>
      </c>
      <c r="N6" s="51" t="str">
        <f>'1-General'!N6</f>
        <v/>
      </c>
      <c r="O6" s="51" t="str">
        <f>'1-General'!O6</f>
        <v/>
      </c>
      <c r="P6" s="51" t="str">
        <f>'1-General'!P6</f>
        <v/>
      </c>
      <c r="Q6" s="51" t="str">
        <f>'1-General'!Q6</f>
        <v/>
      </c>
      <c r="R6" s="51" t="str">
        <f>'1-General'!R6</f>
        <v/>
      </c>
      <c r="S6" s="51" t="str">
        <f>'1-General'!S6</f>
        <v/>
      </c>
      <c r="T6" s="51" t="str">
        <f>'1-General'!T6</f>
        <v/>
      </c>
      <c r="U6" s="51" t="str">
        <f>'1-General'!U6</f>
        <v/>
      </c>
      <c r="V6" s="51" t="str">
        <f>'1-General'!V6</f>
        <v/>
      </c>
      <c r="W6" s="51" t="str">
        <f>'1-General'!W6</f>
        <v/>
      </c>
      <c r="X6" s="51" t="str">
        <f>'1-General'!X6</f>
        <v/>
      </c>
      <c r="Y6" s="51" t="str">
        <f>'1-General'!Y6</f>
        <v/>
      </c>
      <c r="Z6" s="51" t="str">
        <f>'1-General'!Z6</f>
        <v/>
      </c>
      <c r="AA6" s="51" t="str">
        <f>'1-General'!AA6</f>
        <v/>
      </c>
      <c r="AB6" s="51" t="str">
        <f>'1-General'!AB6</f>
        <v/>
      </c>
      <c r="AC6" s="51" t="str">
        <f>'1-General'!AC6</f>
        <v/>
      </c>
      <c r="AD6" s="51" t="str">
        <f>'1-General'!AD6</f>
        <v/>
      </c>
      <c r="AE6" s="51" t="str">
        <f>'1-General'!AE6</f>
        <v/>
      </c>
      <c r="AF6" s="51" t="str">
        <f>'1-General'!AF6</f>
        <v/>
      </c>
      <c r="AG6" s="51" t="str">
        <f>'1-General'!AG6</f>
        <v/>
      </c>
      <c r="AH6" s="51" t="str">
        <f>'1-General'!AH6</f>
        <v/>
      </c>
      <c r="AI6" s="51" t="str">
        <f>'1-General'!AI6</f>
        <v/>
      </c>
      <c r="AJ6" s="51" t="str">
        <f>'1-General'!AJ6</f>
        <v/>
      </c>
      <c r="AK6" s="51" t="str">
        <f>'1-General'!AK6</f>
        <v/>
      </c>
      <c r="AL6" s="51" t="str">
        <f>'1-General'!AL6</f>
        <v/>
      </c>
      <c r="AM6" s="51" t="str">
        <f>'1-General'!AM6</f>
        <v/>
      </c>
      <c r="AN6" s="51" t="str">
        <f>'1-General'!AN6</f>
        <v/>
      </c>
      <c r="AO6" s="51" t="str">
        <f>'1-General'!AO6</f>
        <v/>
      </c>
      <c r="AP6" s="51" t="str">
        <f>'1-General'!AP6</f>
        <v/>
      </c>
      <c r="AQ6" s="51" t="str">
        <f>'1-General'!AQ6</f>
        <v/>
      </c>
      <c r="AR6" s="51" t="str">
        <f>'1-General'!AR6</f>
        <v/>
      </c>
      <c r="AS6" s="51" t="str">
        <f>'1-General'!AS6</f>
        <v/>
      </c>
      <c r="AT6" s="51" t="str">
        <f>'1-General'!AT6</f>
        <v/>
      </c>
      <c r="AU6" s="51" t="str">
        <f>'1-General'!AU6</f>
        <v/>
      </c>
      <c r="AV6" s="51" t="str">
        <f>'1-General'!AV6</f>
        <v/>
      </c>
      <c r="AW6" s="51" t="str">
        <f>'1-General'!AW6</f>
        <v/>
      </c>
      <c r="AX6" s="51" t="str">
        <f>'1-General'!AX6</f>
        <v/>
      </c>
      <c r="AY6" s="51" t="str">
        <f>'1-General'!AY6</f>
        <v/>
      </c>
      <c r="AZ6" s="51" t="str">
        <f>'1-General'!AZ6</f>
        <v/>
      </c>
      <c r="BA6" s="51" t="str">
        <f>'1-General'!BA6</f>
        <v/>
      </c>
      <c r="BB6" s="51" t="str">
        <f>'1-General'!BB6</f>
        <v/>
      </c>
      <c r="BC6" s="51" t="str">
        <f>'1-General'!BC6</f>
        <v/>
      </c>
      <c r="BD6" s="51" t="str">
        <f>'1-General'!BD6</f>
        <v/>
      </c>
      <c r="BE6" s="51" t="str">
        <f>'1-General'!BE6</f>
        <v/>
      </c>
      <c r="BF6" s="51" t="str">
        <f>'1-General'!BF6</f>
        <v/>
      </c>
      <c r="BG6" s="51" t="str">
        <f>'1-General'!BG6</f>
        <v/>
      </c>
      <c r="BH6" s="51" t="str">
        <f>'1-General'!BH6</f>
        <v/>
      </c>
      <c r="BI6" s="51" t="str">
        <f>'1-General'!BI6</f>
        <v/>
      </c>
      <c r="BJ6" s="51" t="str">
        <f>'1-General'!BJ6</f>
        <v/>
      </c>
      <c r="BK6" s="51" t="str">
        <f>'1-General'!BK6</f>
        <v/>
      </c>
      <c r="BL6" s="51" t="str">
        <f>'1-General'!BL6</f>
        <v/>
      </c>
      <c r="BM6" s="51" t="str">
        <f>'1-General'!BM6</f>
        <v/>
      </c>
      <c r="BN6" s="51" t="str">
        <f>'1-General'!BN6</f>
        <v/>
      </c>
      <c r="BO6" s="51" t="str">
        <f>'1-General'!BO6</f>
        <v/>
      </c>
      <c r="BP6" s="51" t="str">
        <f>'1-General'!BP6</f>
        <v/>
      </c>
      <c r="BQ6" s="51" t="str">
        <f>'1-General'!BQ6</f>
        <v/>
      </c>
      <c r="BR6" s="51" t="str">
        <f>'1-General'!BR6</f>
        <v/>
      </c>
      <c r="BS6" s="51" t="str">
        <f>'1-General'!BS6</f>
        <v/>
      </c>
      <c r="BT6" s="51" t="str">
        <f>'1-General'!BT6</f>
        <v/>
      </c>
      <c r="BU6" s="51" t="str">
        <f>'1-General'!BU6</f>
        <v/>
      </c>
      <c r="BV6" s="51" t="str">
        <f>'1-General'!BV6</f>
        <v/>
      </c>
      <c r="BW6" s="51" t="str">
        <f>'1-General'!BW6</f>
        <v/>
      </c>
      <c r="BX6" s="51" t="str">
        <f>'1-General'!BX6</f>
        <v/>
      </c>
      <c r="BY6" s="51" t="str">
        <f>'1-General'!BY6</f>
        <v/>
      </c>
      <c r="BZ6" s="51" t="str">
        <f>'1-General'!BZ6</f>
        <v/>
      </c>
      <c r="CA6" s="51" t="str">
        <f>'1-General'!CA6</f>
        <v/>
      </c>
      <c r="CB6" s="51" t="str">
        <f>'1-General'!CB6</f>
        <v/>
      </c>
      <c r="CC6" s="51" t="str">
        <f>'1-General'!CC6</f>
        <v/>
      </c>
      <c r="CD6" s="51" t="str">
        <f>'1-General'!CD6</f>
        <v/>
      </c>
      <c r="CE6" s="51" t="str">
        <f>'1-General'!CE6</f>
        <v/>
      </c>
      <c r="CF6" s="51" t="str">
        <f>'1-General'!CF6</f>
        <v/>
      </c>
      <c r="CG6" s="51" t="str">
        <f>'1-General'!CG6</f>
        <v/>
      </c>
      <c r="CH6" s="51" t="str">
        <f>'1-General'!CH6</f>
        <v/>
      </c>
      <c r="CI6" s="51" t="str">
        <f>'1-General'!CI6</f>
        <v/>
      </c>
      <c r="CJ6" s="51" t="str">
        <f>'1-General'!CJ6</f>
        <v/>
      </c>
      <c r="CK6" s="51" t="str">
        <f>'1-General'!CK6</f>
        <v/>
      </c>
      <c r="CL6" s="51" t="str">
        <f>'1-General'!CL6</f>
        <v/>
      </c>
      <c r="CM6" s="51" t="str">
        <f>'1-General'!CM6</f>
        <v/>
      </c>
      <c r="CN6" s="51" t="str">
        <f>'1-General'!CN6</f>
        <v/>
      </c>
      <c r="CO6" s="51" t="str">
        <f>'1-General'!CO6</f>
        <v/>
      </c>
      <c r="CP6" s="51" t="str">
        <f>'1-General'!CP6</f>
        <v/>
      </c>
      <c r="CQ6" s="51" t="str">
        <f>'1-General'!CQ6</f>
        <v/>
      </c>
      <c r="CR6" s="51" t="str">
        <f>'1-General'!CR6</f>
        <v/>
      </c>
      <c r="CS6" s="51" t="str">
        <f>'1-General'!CS6</f>
        <v/>
      </c>
      <c r="CT6" s="51" t="str">
        <f>'1-General'!CT6</f>
        <v/>
      </c>
      <c r="CU6" s="51" t="str">
        <f>'1-General'!CU6</f>
        <v/>
      </c>
      <c r="CV6" s="51" t="str">
        <f>'1-General'!CV6</f>
        <v/>
      </c>
      <c r="CW6" s="51" t="str">
        <f>'1-General'!CW6</f>
        <v/>
      </c>
      <c r="CX6" s="51" t="str">
        <f>'1-General'!CX6</f>
        <v/>
      </c>
      <c r="CY6" s="51" t="str">
        <f>'1-General'!CY6</f>
        <v/>
      </c>
      <c r="CZ6" s="51" t="str">
        <f>'1-General'!CZ6</f>
        <v/>
      </c>
      <c r="DA6" s="51" t="str">
        <f>'1-General'!DA6</f>
        <v/>
      </c>
      <c r="DB6" s="51" t="str">
        <f>'1-General'!DB6</f>
        <v/>
      </c>
      <c r="DC6" s="51" t="str">
        <f>'1-General'!DC6</f>
        <v/>
      </c>
      <c r="DD6" s="51" t="str">
        <f>'1-General'!DD6</f>
        <v/>
      </c>
      <c r="DE6" s="51" t="str">
        <f>'1-General'!DE6</f>
        <v/>
      </c>
      <c r="DF6" s="51" t="str">
        <f>'1-General'!DF6</f>
        <v/>
      </c>
      <c r="DG6" s="51" t="str">
        <f>'1-General'!DG6</f>
        <v/>
      </c>
      <c r="DH6" s="51" t="str">
        <f>'1-General'!DH6</f>
        <v/>
      </c>
      <c r="DI6" s="51" t="str">
        <f>'1-General'!DI6</f>
        <v/>
      </c>
      <c r="DJ6" s="51" t="str">
        <f>'1-General'!DJ6</f>
        <v/>
      </c>
      <c r="DK6" s="51" t="str">
        <f>'1-General'!DK6</f>
        <v/>
      </c>
      <c r="DL6" s="51" t="str">
        <f>'1-General'!DL6</f>
        <v/>
      </c>
      <c r="DM6" s="51" t="str">
        <f>'1-General'!DM6</f>
        <v/>
      </c>
      <c r="DN6" s="51" t="str">
        <f>'1-General'!DN6</f>
        <v/>
      </c>
      <c r="DO6" s="51" t="str">
        <f>'1-General'!DO6</f>
        <v/>
      </c>
      <c r="DP6" s="51" t="str">
        <f>'1-General'!DP6</f>
        <v/>
      </c>
      <c r="DQ6" s="51" t="str">
        <f>'1-General'!DQ6</f>
        <v/>
      </c>
      <c r="DR6" s="51" t="str">
        <f>'1-General'!DR6</f>
        <v/>
      </c>
      <c r="DS6" s="51" t="str">
        <f>'1-General'!DS6</f>
        <v/>
      </c>
      <c r="DT6" s="51" t="str">
        <f>'1-General'!DT6</f>
        <v/>
      </c>
      <c r="DU6" s="51" t="str">
        <f>'1-General'!DU6</f>
        <v/>
      </c>
      <c r="DV6" s="51" t="str">
        <f>'1-General'!DV6</f>
        <v/>
      </c>
      <c r="DW6" s="51" t="str">
        <f>'1-General'!DW6</f>
        <v/>
      </c>
      <c r="DX6" s="51" t="str">
        <f>'1-General'!DX6</f>
        <v/>
      </c>
      <c r="DY6" s="51" t="str">
        <f>'1-General'!DY6</f>
        <v/>
      </c>
      <c r="DZ6" s="51" t="str">
        <f>'1-General'!DZ6</f>
        <v/>
      </c>
      <c r="EA6" s="51" t="str">
        <f>'1-General'!EA6</f>
        <v/>
      </c>
      <c r="EB6" s="51" t="str">
        <f>'1-General'!EB6</f>
        <v/>
      </c>
      <c r="EC6" s="51" t="str">
        <f>'1-General'!EC6</f>
        <v/>
      </c>
      <c r="ED6" s="51" t="str">
        <f>'1-General'!ED6</f>
        <v/>
      </c>
      <c r="EE6" s="51" t="str">
        <f>'1-General'!EE6</f>
        <v/>
      </c>
      <c r="EF6" s="51" t="str">
        <f>'1-General'!EF6</f>
        <v/>
      </c>
      <c r="EG6" s="51" t="str">
        <f>'1-General'!EG6</f>
        <v/>
      </c>
      <c r="EH6" s="51" t="str">
        <f>'1-General'!EH6</f>
        <v/>
      </c>
      <c r="EI6" s="51" t="str">
        <f>'1-General'!EI6</f>
        <v/>
      </c>
      <c r="EJ6" s="51" t="str">
        <f>'1-General'!EJ6</f>
        <v/>
      </c>
      <c r="EK6" s="51" t="str">
        <f>'1-General'!EK6</f>
        <v/>
      </c>
      <c r="EL6" s="51" t="str">
        <f>'1-General'!EL6</f>
        <v/>
      </c>
      <c r="EM6" s="51" t="str">
        <f>'1-General'!EM6</f>
        <v/>
      </c>
      <c r="EN6" s="51" t="str">
        <f>'1-General'!EN6</f>
        <v/>
      </c>
      <c r="EO6" s="51" t="str">
        <f>'1-General'!EO6</f>
        <v/>
      </c>
      <c r="EP6" s="51" t="str">
        <f>'1-General'!EP6</f>
        <v/>
      </c>
      <c r="EQ6" s="51" t="str">
        <f>'1-General'!EQ6</f>
        <v/>
      </c>
      <c r="ER6" s="51" t="str">
        <f>'1-General'!ER6</f>
        <v/>
      </c>
      <c r="ES6" s="51" t="str">
        <f>'1-General'!ES6</f>
        <v/>
      </c>
      <c r="ET6" s="51" t="str">
        <f>'1-General'!ET6</f>
        <v/>
      </c>
      <c r="EU6" s="51" t="str">
        <f>'1-General'!EU6</f>
        <v/>
      </c>
      <c r="EV6" s="51" t="str">
        <f>'1-General'!EV6</f>
        <v/>
      </c>
      <c r="EW6" s="51" t="str">
        <f>'1-General'!EW6</f>
        <v/>
      </c>
      <c r="EX6" s="51" t="str">
        <f>'1-General'!EX6</f>
        <v/>
      </c>
      <c r="EY6" s="51" t="str">
        <f>'1-General'!EY6</f>
        <v/>
      </c>
      <c r="EZ6" s="51" t="str">
        <f>'1-General'!EZ6</f>
        <v/>
      </c>
      <c r="FA6" s="51" t="str">
        <f>'1-General'!FA6</f>
        <v/>
      </c>
      <c r="FB6" s="51" t="str">
        <f>'1-General'!FB6</f>
        <v/>
      </c>
      <c r="FC6" s="51" t="str">
        <f>'1-General'!FC6</f>
        <v/>
      </c>
      <c r="FD6" s="51" t="str">
        <f>'1-General'!FD6</f>
        <v/>
      </c>
      <c r="FE6" s="51" t="str">
        <f>'1-General'!FE6</f>
        <v/>
      </c>
      <c r="FF6" s="51" t="str">
        <f>'1-General'!FF6</f>
        <v/>
      </c>
      <c r="FG6" s="51" t="str">
        <f>'1-General'!FG6</f>
        <v/>
      </c>
      <c r="FH6" s="51" t="str">
        <f>'1-General'!FH6</f>
        <v/>
      </c>
      <c r="FI6" s="51" t="str">
        <f>'1-General'!FI6</f>
        <v/>
      </c>
      <c r="FJ6" s="51" t="str">
        <f>'1-General'!FJ6</f>
        <v/>
      </c>
      <c r="FK6" s="51" t="str">
        <f>'1-General'!FK6</f>
        <v/>
      </c>
      <c r="FL6" s="51" t="str">
        <f>'1-General'!FL6</f>
        <v/>
      </c>
      <c r="FM6" s="51" t="str">
        <f>'1-General'!FM6</f>
        <v/>
      </c>
      <c r="FN6" s="51" t="str">
        <f>'1-General'!FN6</f>
        <v/>
      </c>
      <c r="FO6" s="51" t="str">
        <f>'1-General'!FO6</f>
        <v/>
      </c>
      <c r="FP6" s="51" t="str">
        <f>'1-General'!FP6</f>
        <v/>
      </c>
      <c r="FQ6" s="51" t="str">
        <f>'1-General'!FQ6</f>
        <v/>
      </c>
      <c r="FR6" s="51" t="str">
        <f>'1-General'!FR6</f>
        <v/>
      </c>
      <c r="FS6" s="51" t="str">
        <f>'1-General'!FS6</f>
        <v/>
      </c>
      <c r="FT6" s="51" t="str">
        <f>'1-General'!FT6</f>
        <v/>
      </c>
      <c r="FU6" s="51" t="str">
        <f>'1-General'!FU6</f>
        <v/>
      </c>
      <c r="FV6" s="51" t="str">
        <f>'1-General'!FV6</f>
        <v/>
      </c>
      <c r="FW6" s="51" t="str">
        <f>'1-General'!FW6</f>
        <v/>
      </c>
      <c r="FX6" s="51" t="str">
        <f>'1-General'!FX6</f>
        <v/>
      </c>
      <c r="FY6" s="51" t="str">
        <f>'1-General'!FY6</f>
        <v/>
      </c>
      <c r="FZ6" s="51" t="str">
        <f>'1-General'!FZ6</f>
        <v/>
      </c>
      <c r="GA6" s="51" t="str">
        <f>'1-General'!GA6</f>
        <v/>
      </c>
      <c r="GB6" s="51" t="str">
        <f>'1-General'!GB6</f>
        <v/>
      </c>
      <c r="GC6" s="51" t="str">
        <f>'1-General'!GC6</f>
        <v/>
      </c>
      <c r="GD6" s="51" t="str">
        <f>'1-General'!GD6</f>
        <v/>
      </c>
      <c r="GE6" s="51" t="str">
        <f>'1-General'!GE6</f>
        <v/>
      </c>
      <c r="GF6" s="51" t="str">
        <f>'1-General'!GF6</f>
        <v/>
      </c>
      <c r="GG6" s="51" t="str">
        <f>'1-General'!GG6</f>
        <v/>
      </c>
      <c r="GH6" s="51" t="str">
        <f>'1-General'!GH6</f>
        <v/>
      </c>
      <c r="GI6" s="51" t="str">
        <f>'1-General'!GI6</f>
        <v/>
      </c>
      <c r="GJ6" s="51" t="str">
        <f>'1-General'!GJ6</f>
        <v/>
      </c>
      <c r="GK6" s="51" t="str">
        <f>'1-General'!GK6</f>
        <v/>
      </c>
      <c r="GL6" s="51" t="str">
        <f>'1-General'!GL6</f>
        <v/>
      </c>
      <c r="GM6" s="51" t="str">
        <f>'1-General'!GM6</f>
        <v/>
      </c>
      <c r="GN6" s="51" t="str">
        <f>'1-General'!GN6</f>
        <v/>
      </c>
      <c r="GO6" s="51" t="str">
        <f>'1-General'!GO6</f>
        <v/>
      </c>
      <c r="GP6" s="51" t="str">
        <f>'1-General'!GP6</f>
        <v/>
      </c>
      <c r="GQ6" s="51" t="str">
        <f>'1-General'!GQ6</f>
        <v/>
      </c>
      <c r="GR6" s="51" t="str">
        <f>'1-General'!GR6</f>
        <v/>
      </c>
      <c r="GS6" s="51" t="str">
        <f>'1-General'!GS6</f>
        <v/>
      </c>
      <c r="GT6" s="51" t="str">
        <f>'1-General'!GT6</f>
        <v/>
      </c>
      <c r="GU6" s="51" t="str">
        <f>'1-General'!GU6</f>
        <v/>
      </c>
      <c r="GV6" s="51" t="str">
        <f>'1-General'!GV6</f>
        <v/>
      </c>
      <c r="GW6" s="51" t="str">
        <f>'1-General'!GW6</f>
        <v/>
      </c>
      <c r="GX6" s="51" t="str">
        <f>'1-General'!GX6</f>
        <v/>
      </c>
      <c r="GY6" s="51" t="str">
        <f>'1-General'!GY6</f>
        <v/>
      </c>
      <c r="GZ6" s="51" t="str">
        <f>'1-General'!GZ6</f>
        <v/>
      </c>
      <c r="HA6" s="51" t="str">
        <f>'1-General'!HA6</f>
        <v/>
      </c>
    </row>
    <row r="7" spans="1:209" x14ac:dyDescent="0.25">
      <c r="A7" s="10"/>
      <c r="B7" s="10"/>
      <c r="C7" s="10"/>
      <c r="D7" s="16" t="s">
        <v>114</v>
      </c>
      <c r="E7" s="16"/>
      <c r="F7" s="16"/>
      <c r="G7" s="16"/>
      <c r="H7" s="16"/>
      <c r="I7" s="76" t="s">
        <v>331</v>
      </c>
      <c r="J7" s="52" t="str">
        <f>'1-General'!J7</f>
        <v/>
      </c>
      <c r="K7" s="52" t="str">
        <f>'1-General'!K7</f>
        <v/>
      </c>
      <c r="L7" s="52" t="str">
        <f>'1-General'!L7</f>
        <v/>
      </c>
      <c r="M7" s="52" t="str">
        <f>'1-General'!M7</f>
        <v/>
      </c>
      <c r="N7" s="52" t="str">
        <f>'1-General'!N7</f>
        <v/>
      </c>
      <c r="O7" s="52" t="str">
        <f>'1-General'!O7</f>
        <v/>
      </c>
      <c r="P7" s="52" t="str">
        <f>'1-General'!P7</f>
        <v/>
      </c>
      <c r="Q7" s="52" t="str">
        <f>'1-General'!Q7</f>
        <v/>
      </c>
      <c r="R7" s="52" t="str">
        <f>'1-General'!R7</f>
        <v/>
      </c>
      <c r="S7" s="52" t="str">
        <f>'1-General'!S7</f>
        <v/>
      </c>
      <c r="T7" s="52" t="str">
        <f>'1-General'!T7</f>
        <v/>
      </c>
      <c r="U7" s="52" t="str">
        <f>'1-General'!U7</f>
        <v/>
      </c>
      <c r="V7" s="52" t="str">
        <f>'1-General'!V7</f>
        <v/>
      </c>
      <c r="W7" s="52" t="str">
        <f>'1-General'!W7</f>
        <v/>
      </c>
      <c r="X7" s="52" t="str">
        <f>'1-General'!X7</f>
        <v/>
      </c>
      <c r="Y7" s="52" t="str">
        <f>'1-General'!Y7</f>
        <v/>
      </c>
      <c r="Z7" s="52" t="str">
        <f>'1-General'!Z7</f>
        <v/>
      </c>
      <c r="AA7" s="52" t="str">
        <f>'1-General'!AA7</f>
        <v/>
      </c>
      <c r="AB7" s="52" t="str">
        <f>'1-General'!AB7</f>
        <v/>
      </c>
      <c r="AC7" s="52" t="str">
        <f>'1-General'!AC7</f>
        <v/>
      </c>
      <c r="AD7" s="52" t="str">
        <f>'1-General'!AD7</f>
        <v/>
      </c>
      <c r="AE7" s="52" t="str">
        <f>'1-General'!AE7</f>
        <v/>
      </c>
      <c r="AF7" s="52" t="str">
        <f>'1-General'!AF7</f>
        <v/>
      </c>
      <c r="AG7" s="52" t="str">
        <f>'1-General'!AG7</f>
        <v/>
      </c>
      <c r="AH7" s="52" t="str">
        <f>'1-General'!AH7</f>
        <v/>
      </c>
      <c r="AI7" s="52" t="str">
        <f>'1-General'!AI7</f>
        <v/>
      </c>
      <c r="AJ7" s="52" t="str">
        <f>'1-General'!AJ7</f>
        <v/>
      </c>
      <c r="AK7" s="52" t="str">
        <f>'1-General'!AK7</f>
        <v/>
      </c>
      <c r="AL7" s="52" t="str">
        <f>'1-General'!AL7</f>
        <v/>
      </c>
      <c r="AM7" s="52" t="str">
        <f>'1-General'!AM7</f>
        <v/>
      </c>
      <c r="AN7" s="52" t="str">
        <f>'1-General'!AN7</f>
        <v/>
      </c>
      <c r="AO7" s="52" t="str">
        <f>'1-General'!AO7</f>
        <v/>
      </c>
      <c r="AP7" s="52" t="str">
        <f>'1-General'!AP7</f>
        <v/>
      </c>
      <c r="AQ7" s="52" t="str">
        <f>'1-General'!AQ7</f>
        <v/>
      </c>
      <c r="AR7" s="52" t="str">
        <f>'1-General'!AR7</f>
        <v/>
      </c>
      <c r="AS7" s="52" t="str">
        <f>'1-General'!AS7</f>
        <v/>
      </c>
      <c r="AT7" s="52" t="str">
        <f>'1-General'!AT7</f>
        <v/>
      </c>
      <c r="AU7" s="52" t="str">
        <f>'1-General'!AU7</f>
        <v/>
      </c>
      <c r="AV7" s="52" t="str">
        <f>'1-General'!AV7</f>
        <v/>
      </c>
      <c r="AW7" s="52" t="str">
        <f>'1-General'!AW7</f>
        <v/>
      </c>
      <c r="AX7" s="52" t="str">
        <f>'1-General'!AX7</f>
        <v/>
      </c>
      <c r="AY7" s="52" t="str">
        <f>'1-General'!AY7</f>
        <v/>
      </c>
      <c r="AZ7" s="52" t="str">
        <f>'1-General'!AZ7</f>
        <v/>
      </c>
      <c r="BA7" s="52" t="str">
        <f>'1-General'!BA7</f>
        <v/>
      </c>
      <c r="BB7" s="52" t="str">
        <f>'1-General'!BB7</f>
        <v/>
      </c>
      <c r="BC7" s="52" t="str">
        <f>'1-General'!BC7</f>
        <v/>
      </c>
      <c r="BD7" s="52" t="str">
        <f>'1-General'!BD7</f>
        <v/>
      </c>
      <c r="BE7" s="52" t="str">
        <f>'1-General'!BE7</f>
        <v/>
      </c>
      <c r="BF7" s="52" t="str">
        <f>'1-General'!BF7</f>
        <v/>
      </c>
      <c r="BG7" s="52" t="str">
        <f>'1-General'!BG7</f>
        <v/>
      </c>
      <c r="BH7" s="52" t="str">
        <f>'1-General'!BH7</f>
        <v/>
      </c>
      <c r="BI7" s="52" t="str">
        <f>'1-General'!BI7</f>
        <v/>
      </c>
      <c r="BJ7" s="52" t="str">
        <f>'1-General'!BJ7</f>
        <v/>
      </c>
      <c r="BK7" s="52" t="str">
        <f>'1-General'!BK7</f>
        <v/>
      </c>
      <c r="BL7" s="52" t="str">
        <f>'1-General'!BL7</f>
        <v/>
      </c>
      <c r="BM7" s="52" t="str">
        <f>'1-General'!BM7</f>
        <v/>
      </c>
      <c r="BN7" s="52" t="str">
        <f>'1-General'!BN7</f>
        <v/>
      </c>
      <c r="BO7" s="52" t="str">
        <f>'1-General'!BO7</f>
        <v/>
      </c>
      <c r="BP7" s="52" t="str">
        <f>'1-General'!BP7</f>
        <v/>
      </c>
      <c r="BQ7" s="52" t="str">
        <f>'1-General'!BQ7</f>
        <v/>
      </c>
      <c r="BR7" s="52" t="str">
        <f>'1-General'!BR7</f>
        <v/>
      </c>
      <c r="BS7" s="52" t="str">
        <f>'1-General'!BS7</f>
        <v/>
      </c>
      <c r="BT7" s="52" t="str">
        <f>'1-General'!BT7</f>
        <v/>
      </c>
      <c r="BU7" s="52" t="str">
        <f>'1-General'!BU7</f>
        <v/>
      </c>
      <c r="BV7" s="52" t="str">
        <f>'1-General'!BV7</f>
        <v/>
      </c>
      <c r="BW7" s="52" t="str">
        <f>'1-General'!BW7</f>
        <v/>
      </c>
      <c r="BX7" s="52" t="str">
        <f>'1-General'!BX7</f>
        <v/>
      </c>
      <c r="BY7" s="52" t="str">
        <f>'1-General'!BY7</f>
        <v/>
      </c>
      <c r="BZ7" s="52" t="str">
        <f>'1-General'!BZ7</f>
        <v/>
      </c>
      <c r="CA7" s="52" t="str">
        <f>'1-General'!CA7</f>
        <v/>
      </c>
      <c r="CB7" s="52" t="str">
        <f>'1-General'!CB7</f>
        <v/>
      </c>
      <c r="CC7" s="52" t="str">
        <f>'1-General'!CC7</f>
        <v/>
      </c>
      <c r="CD7" s="52" t="str">
        <f>'1-General'!CD7</f>
        <v/>
      </c>
      <c r="CE7" s="52" t="str">
        <f>'1-General'!CE7</f>
        <v/>
      </c>
      <c r="CF7" s="52" t="str">
        <f>'1-General'!CF7</f>
        <v/>
      </c>
      <c r="CG7" s="52" t="str">
        <f>'1-General'!CG7</f>
        <v/>
      </c>
      <c r="CH7" s="52" t="str">
        <f>'1-General'!CH7</f>
        <v/>
      </c>
      <c r="CI7" s="52" t="str">
        <f>'1-General'!CI7</f>
        <v/>
      </c>
      <c r="CJ7" s="52" t="str">
        <f>'1-General'!CJ7</f>
        <v/>
      </c>
      <c r="CK7" s="52" t="str">
        <f>'1-General'!CK7</f>
        <v/>
      </c>
      <c r="CL7" s="52" t="str">
        <f>'1-General'!CL7</f>
        <v/>
      </c>
      <c r="CM7" s="52" t="str">
        <f>'1-General'!CM7</f>
        <v/>
      </c>
      <c r="CN7" s="52" t="str">
        <f>'1-General'!CN7</f>
        <v/>
      </c>
      <c r="CO7" s="52" t="str">
        <f>'1-General'!CO7</f>
        <v/>
      </c>
      <c r="CP7" s="52" t="str">
        <f>'1-General'!CP7</f>
        <v/>
      </c>
      <c r="CQ7" s="52" t="str">
        <f>'1-General'!CQ7</f>
        <v/>
      </c>
      <c r="CR7" s="52" t="str">
        <f>'1-General'!CR7</f>
        <v/>
      </c>
      <c r="CS7" s="52" t="str">
        <f>'1-General'!CS7</f>
        <v/>
      </c>
      <c r="CT7" s="52" t="str">
        <f>'1-General'!CT7</f>
        <v/>
      </c>
      <c r="CU7" s="52" t="str">
        <f>'1-General'!CU7</f>
        <v/>
      </c>
      <c r="CV7" s="52" t="str">
        <f>'1-General'!CV7</f>
        <v/>
      </c>
      <c r="CW7" s="52" t="str">
        <f>'1-General'!CW7</f>
        <v/>
      </c>
      <c r="CX7" s="52" t="str">
        <f>'1-General'!CX7</f>
        <v/>
      </c>
      <c r="CY7" s="52" t="str">
        <f>'1-General'!CY7</f>
        <v/>
      </c>
      <c r="CZ7" s="52" t="str">
        <f>'1-General'!CZ7</f>
        <v/>
      </c>
      <c r="DA7" s="52" t="str">
        <f>'1-General'!DA7</f>
        <v/>
      </c>
      <c r="DB7" s="52" t="str">
        <f>'1-General'!DB7</f>
        <v/>
      </c>
      <c r="DC7" s="52" t="str">
        <f>'1-General'!DC7</f>
        <v/>
      </c>
      <c r="DD7" s="52" t="str">
        <f>'1-General'!DD7</f>
        <v/>
      </c>
      <c r="DE7" s="52" t="str">
        <f>'1-General'!DE7</f>
        <v/>
      </c>
      <c r="DF7" s="52" t="str">
        <f>'1-General'!DF7</f>
        <v/>
      </c>
      <c r="DG7" s="52" t="str">
        <f>'1-General'!DG7</f>
        <v/>
      </c>
      <c r="DH7" s="52" t="str">
        <f>'1-General'!DH7</f>
        <v/>
      </c>
      <c r="DI7" s="52" t="str">
        <f>'1-General'!DI7</f>
        <v/>
      </c>
      <c r="DJ7" s="52" t="str">
        <f>'1-General'!DJ7</f>
        <v/>
      </c>
      <c r="DK7" s="52" t="str">
        <f>'1-General'!DK7</f>
        <v/>
      </c>
      <c r="DL7" s="52" t="str">
        <f>'1-General'!DL7</f>
        <v/>
      </c>
      <c r="DM7" s="52" t="str">
        <f>'1-General'!DM7</f>
        <v/>
      </c>
      <c r="DN7" s="52" t="str">
        <f>'1-General'!DN7</f>
        <v/>
      </c>
      <c r="DO7" s="52" t="str">
        <f>'1-General'!DO7</f>
        <v/>
      </c>
      <c r="DP7" s="52" t="str">
        <f>'1-General'!DP7</f>
        <v/>
      </c>
      <c r="DQ7" s="52" t="str">
        <f>'1-General'!DQ7</f>
        <v/>
      </c>
      <c r="DR7" s="52" t="str">
        <f>'1-General'!DR7</f>
        <v/>
      </c>
      <c r="DS7" s="52" t="str">
        <f>'1-General'!DS7</f>
        <v/>
      </c>
      <c r="DT7" s="52" t="str">
        <f>'1-General'!DT7</f>
        <v/>
      </c>
      <c r="DU7" s="52" t="str">
        <f>'1-General'!DU7</f>
        <v/>
      </c>
      <c r="DV7" s="52" t="str">
        <f>'1-General'!DV7</f>
        <v/>
      </c>
      <c r="DW7" s="52" t="str">
        <f>'1-General'!DW7</f>
        <v/>
      </c>
      <c r="DX7" s="52" t="str">
        <f>'1-General'!DX7</f>
        <v/>
      </c>
      <c r="DY7" s="52" t="str">
        <f>'1-General'!DY7</f>
        <v/>
      </c>
      <c r="DZ7" s="52" t="str">
        <f>'1-General'!DZ7</f>
        <v/>
      </c>
      <c r="EA7" s="52" t="str">
        <f>'1-General'!EA7</f>
        <v/>
      </c>
      <c r="EB7" s="52" t="str">
        <f>'1-General'!EB7</f>
        <v/>
      </c>
      <c r="EC7" s="52" t="str">
        <f>'1-General'!EC7</f>
        <v/>
      </c>
      <c r="ED7" s="52" t="str">
        <f>'1-General'!ED7</f>
        <v/>
      </c>
      <c r="EE7" s="52" t="str">
        <f>'1-General'!EE7</f>
        <v/>
      </c>
      <c r="EF7" s="52" t="str">
        <f>'1-General'!EF7</f>
        <v/>
      </c>
      <c r="EG7" s="52" t="str">
        <f>'1-General'!EG7</f>
        <v/>
      </c>
      <c r="EH7" s="52" t="str">
        <f>'1-General'!EH7</f>
        <v/>
      </c>
      <c r="EI7" s="52" t="str">
        <f>'1-General'!EI7</f>
        <v/>
      </c>
      <c r="EJ7" s="52" t="str">
        <f>'1-General'!EJ7</f>
        <v/>
      </c>
      <c r="EK7" s="52" t="str">
        <f>'1-General'!EK7</f>
        <v/>
      </c>
      <c r="EL7" s="52" t="str">
        <f>'1-General'!EL7</f>
        <v/>
      </c>
      <c r="EM7" s="52" t="str">
        <f>'1-General'!EM7</f>
        <v/>
      </c>
      <c r="EN7" s="52" t="str">
        <f>'1-General'!EN7</f>
        <v/>
      </c>
      <c r="EO7" s="52" t="str">
        <f>'1-General'!EO7</f>
        <v/>
      </c>
      <c r="EP7" s="52" t="str">
        <f>'1-General'!EP7</f>
        <v/>
      </c>
      <c r="EQ7" s="52" t="str">
        <f>'1-General'!EQ7</f>
        <v/>
      </c>
      <c r="ER7" s="52" t="str">
        <f>'1-General'!ER7</f>
        <v/>
      </c>
      <c r="ES7" s="52" t="str">
        <f>'1-General'!ES7</f>
        <v/>
      </c>
      <c r="ET7" s="52" t="str">
        <f>'1-General'!ET7</f>
        <v/>
      </c>
      <c r="EU7" s="52" t="str">
        <f>'1-General'!EU7</f>
        <v/>
      </c>
      <c r="EV7" s="52" t="str">
        <f>'1-General'!EV7</f>
        <v/>
      </c>
      <c r="EW7" s="52" t="str">
        <f>'1-General'!EW7</f>
        <v/>
      </c>
      <c r="EX7" s="52" t="str">
        <f>'1-General'!EX7</f>
        <v/>
      </c>
      <c r="EY7" s="52" t="str">
        <f>'1-General'!EY7</f>
        <v/>
      </c>
      <c r="EZ7" s="52" t="str">
        <f>'1-General'!EZ7</f>
        <v/>
      </c>
      <c r="FA7" s="52" t="str">
        <f>'1-General'!FA7</f>
        <v/>
      </c>
      <c r="FB7" s="52" t="str">
        <f>'1-General'!FB7</f>
        <v/>
      </c>
      <c r="FC7" s="52" t="str">
        <f>'1-General'!FC7</f>
        <v/>
      </c>
      <c r="FD7" s="52" t="str">
        <f>'1-General'!FD7</f>
        <v/>
      </c>
      <c r="FE7" s="52" t="str">
        <f>'1-General'!FE7</f>
        <v/>
      </c>
      <c r="FF7" s="52" t="str">
        <f>'1-General'!FF7</f>
        <v/>
      </c>
      <c r="FG7" s="52" t="str">
        <f>'1-General'!FG7</f>
        <v/>
      </c>
      <c r="FH7" s="52" t="str">
        <f>'1-General'!FH7</f>
        <v/>
      </c>
      <c r="FI7" s="52" t="str">
        <f>'1-General'!FI7</f>
        <v/>
      </c>
      <c r="FJ7" s="52" t="str">
        <f>'1-General'!FJ7</f>
        <v/>
      </c>
      <c r="FK7" s="52" t="str">
        <f>'1-General'!FK7</f>
        <v/>
      </c>
      <c r="FL7" s="52" t="str">
        <f>'1-General'!FL7</f>
        <v/>
      </c>
      <c r="FM7" s="52" t="str">
        <f>'1-General'!FM7</f>
        <v/>
      </c>
      <c r="FN7" s="52" t="str">
        <f>'1-General'!FN7</f>
        <v/>
      </c>
      <c r="FO7" s="52" t="str">
        <f>'1-General'!FO7</f>
        <v/>
      </c>
      <c r="FP7" s="52" t="str">
        <f>'1-General'!FP7</f>
        <v/>
      </c>
      <c r="FQ7" s="52" t="str">
        <f>'1-General'!FQ7</f>
        <v/>
      </c>
      <c r="FR7" s="52" t="str">
        <f>'1-General'!FR7</f>
        <v/>
      </c>
      <c r="FS7" s="52" t="str">
        <f>'1-General'!FS7</f>
        <v/>
      </c>
      <c r="FT7" s="52" t="str">
        <f>'1-General'!FT7</f>
        <v/>
      </c>
      <c r="FU7" s="52" t="str">
        <f>'1-General'!FU7</f>
        <v/>
      </c>
      <c r="FV7" s="52" t="str">
        <f>'1-General'!FV7</f>
        <v/>
      </c>
      <c r="FW7" s="52" t="str">
        <f>'1-General'!FW7</f>
        <v/>
      </c>
      <c r="FX7" s="52" t="str">
        <f>'1-General'!FX7</f>
        <v/>
      </c>
      <c r="FY7" s="52" t="str">
        <f>'1-General'!FY7</f>
        <v/>
      </c>
      <c r="FZ7" s="52" t="str">
        <f>'1-General'!FZ7</f>
        <v/>
      </c>
      <c r="GA7" s="52" t="str">
        <f>'1-General'!GA7</f>
        <v/>
      </c>
      <c r="GB7" s="52" t="str">
        <f>'1-General'!GB7</f>
        <v/>
      </c>
      <c r="GC7" s="52" t="str">
        <f>'1-General'!GC7</f>
        <v/>
      </c>
      <c r="GD7" s="52" t="str">
        <f>'1-General'!GD7</f>
        <v/>
      </c>
      <c r="GE7" s="52" t="str">
        <f>'1-General'!GE7</f>
        <v/>
      </c>
      <c r="GF7" s="52" t="str">
        <f>'1-General'!GF7</f>
        <v/>
      </c>
      <c r="GG7" s="52" t="str">
        <f>'1-General'!GG7</f>
        <v/>
      </c>
      <c r="GH7" s="52" t="str">
        <f>'1-General'!GH7</f>
        <v/>
      </c>
      <c r="GI7" s="52" t="str">
        <f>'1-General'!GI7</f>
        <v/>
      </c>
      <c r="GJ7" s="52" t="str">
        <f>'1-General'!GJ7</f>
        <v/>
      </c>
      <c r="GK7" s="52" t="str">
        <f>'1-General'!GK7</f>
        <v/>
      </c>
      <c r="GL7" s="52" t="str">
        <f>'1-General'!GL7</f>
        <v/>
      </c>
      <c r="GM7" s="52" t="str">
        <f>'1-General'!GM7</f>
        <v/>
      </c>
      <c r="GN7" s="52" t="str">
        <f>'1-General'!GN7</f>
        <v/>
      </c>
      <c r="GO7" s="52" t="str">
        <f>'1-General'!GO7</f>
        <v/>
      </c>
      <c r="GP7" s="52" t="str">
        <f>'1-General'!GP7</f>
        <v/>
      </c>
      <c r="GQ7" s="52" t="str">
        <f>'1-General'!GQ7</f>
        <v/>
      </c>
      <c r="GR7" s="52" t="str">
        <f>'1-General'!GR7</f>
        <v/>
      </c>
      <c r="GS7" s="52" t="str">
        <f>'1-General'!GS7</f>
        <v/>
      </c>
      <c r="GT7" s="52" t="str">
        <f>'1-General'!GT7</f>
        <v/>
      </c>
      <c r="GU7" s="52" t="str">
        <f>'1-General'!GU7</f>
        <v/>
      </c>
      <c r="GV7" s="52" t="str">
        <f>'1-General'!GV7</f>
        <v/>
      </c>
      <c r="GW7" s="52" t="str">
        <f>'1-General'!GW7</f>
        <v/>
      </c>
      <c r="GX7" s="52" t="str">
        <f>'1-General'!GX7</f>
        <v/>
      </c>
      <c r="GY7" s="52" t="str">
        <f>'1-General'!GY7</f>
        <v/>
      </c>
      <c r="GZ7" s="52" t="str">
        <f>'1-General'!GZ7</f>
        <v/>
      </c>
      <c r="HA7" s="52" t="str">
        <f>'1-General'!HA7</f>
        <v/>
      </c>
    </row>
    <row r="8" spans="1:209" x14ac:dyDescent="0.25">
      <c r="O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row>
    <row r="9" spans="1:209" x14ac:dyDescent="0.25">
      <c r="D9" s="69" t="s">
        <v>343</v>
      </c>
      <c r="O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row>
    <row r="10" spans="1:209" x14ac:dyDescent="0.25">
      <c r="O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row>
    <row r="11" spans="1:209" x14ac:dyDescent="0.25">
      <c r="A11" s="64"/>
      <c r="B11" s="64"/>
      <c r="D11" s="14" t="s">
        <v>217</v>
      </c>
      <c r="E11" s="69" t="s">
        <v>281</v>
      </c>
      <c r="O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row>
    <row r="12" spans="1:209" x14ac:dyDescent="0.25">
      <c r="A12" s="64"/>
      <c r="B12" s="64"/>
      <c r="D12" s="14"/>
      <c r="E12" s="77" t="s">
        <v>308</v>
      </c>
      <c r="O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row>
    <row r="13" spans="1:209" x14ac:dyDescent="0.25">
      <c r="A13" s="64"/>
      <c r="B13" s="64"/>
      <c r="D13" s="14"/>
      <c r="E13" s="77" t="s">
        <v>309</v>
      </c>
      <c r="O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row>
    <row r="14" spans="1:209" x14ac:dyDescent="0.25">
      <c r="A14" s="64"/>
      <c r="B14" s="64"/>
      <c r="D14" s="14"/>
      <c r="E14" s="77" t="s">
        <v>311</v>
      </c>
      <c r="O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row>
    <row r="15" spans="1:209" x14ac:dyDescent="0.25">
      <c r="A15" s="64"/>
      <c r="B15" s="64"/>
      <c r="D15" s="14"/>
      <c r="E15" s="77" t="s">
        <v>310</v>
      </c>
      <c r="O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row>
    <row r="16" spans="1:209" x14ac:dyDescent="0.25">
      <c r="A16" s="64"/>
      <c r="B16" s="64"/>
      <c r="D16" s="14"/>
      <c r="O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row>
    <row r="17" spans="1:209" x14ac:dyDescent="0.25">
      <c r="A17" s="64"/>
      <c r="B17" s="64"/>
      <c r="D17" s="14"/>
      <c r="E17" s="77" t="s">
        <v>315</v>
      </c>
      <c r="O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row>
    <row r="18" spans="1:209" x14ac:dyDescent="0.25">
      <c r="A18" s="64"/>
      <c r="B18" s="64"/>
      <c r="D18" s="14"/>
      <c r="E18" s="77" t="s">
        <v>314</v>
      </c>
      <c r="O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row>
    <row r="19" spans="1:209" x14ac:dyDescent="0.25">
      <c r="A19" s="64"/>
      <c r="B19" s="64"/>
      <c r="D19" s="14"/>
      <c r="E19" s="77" t="s">
        <v>313</v>
      </c>
      <c r="O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row>
    <row r="20" spans="1:209" x14ac:dyDescent="0.25">
      <c r="A20" s="64"/>
      <c r="B20" s="64"/>
      <c r="D20" s="14"/>
      <c r="E20" s="77" t="s">
        <v>312</v>
      </c>
      <c r="O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row>
    <row r="21" spans="1:209" x14ac:dyDescent="0.25">
      <c r="A21" s="64"/>
      <c r="B21" s="64"/>
      <c r="D21" s="14"/>
      <c r="O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row>
    <row r="22" spans="1:209" x14ac:dyDescent="0.25">
      <c r="A22" s="64"/>
      <c r="B22" s="64"/>
      <c r="D22" s="14"/>
      <c r="E22" s="69" t="s">
        <v>352</v>
      </c>
      <c r="O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row>
    <row r="23" spans="1:209" x14ac:dyDescent="0.25">
      <c r="A23" s="64"/>
      <c r="B23" s="64"/>
      <c r="D23" s="14"/>
      <c r="O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row>
    <row r="24" spans="1:209" x14ac:dyDescent="0.25">
      <c r="A24" s="64"/>
      <c r="B24" s="64"/>
      <c r="D24" s="14"/>
      <c r="E24" s="69" t="s">
        <v>215</v>
      </c>
      <c r="F24" s="69" t="s">
        <v>430</v>
      </c>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row>
    <row r="25" spans="1:209" x14ac:dyDescent="0.25">
      <c r="A25" s="64"/>
      <c r="B25" s="64"/>
      <c r="D25" s="14"/>
      <c r="O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row>
    <row r="26" spans="1:209" x14ac:dyDescent="0.25">
      <c r="A26" s="64"/>
      <c r="B26" s="64"/>
      <c r="D26" s="42"/>
      <c r="E26" s="12" t="s">
        <v>216</v>
      </c>
      <c r="F26" s="69" t="s">
        <v>449</v>
      </c>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row>
    <row r="27" spans="1:209" x14ac:dyDescent="0.25">
      <c r="A27" s="64"/>
      <c r="B27" s="64"/>
      <c r="D27" s="42"/>
      <c r="E27" s="12" t="s">
        <v>126</v>
      </c>
      <c r="F27" s="69" t="s">
        <v>619</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row>
    <row r="28" spans="1:209" x14ac:dyDescent="0.25">
      <c r="A28" s="64"/>
      <c r="B28" s="64"/>
      <c r="D28" s="42"/>
      <c r="E28" s="12" t="s">
        <v>228</v>
      </c>
      <c r="F28" s="69" t="s">
        <v>450</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row>
    <row r="29" spans="1:209" x14ac:dyDescent="0.25">
      <c r="A29" s="64"/>
      <c r="B29" s="64"/>
      <c r="D29" s="42"/>
      <c r="E29" s="12" t="s">
        <v>229</v>
      </c>
      <c r="F29" s="69" t="s">
        <v>451</v>
      </c>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row>
    <row r="30" spans="1:209" x14ac:dyDescent="0.25">
      <c r="A30" s="64"/>
      <c r="B30" s="64"/>
      <c r="D30" s="42"/>
      <c r="E30" s="12" t="s">
        <v>230</v>
      </c>
      <c r="F30" s="69" t="s">
        <v>452</v>
      </c>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row>
    <row r="31" spans="1:209" s="6" customFormat="1" x14ac:dyDescent="0.25">
      <c r="A31" s="10"/>
      <c r="B31" s="10"/>
      <c r="C31" s="10"/>
      <c r="D31" s="11"/>
      <c r="E31" s="16"/>
      <c r="F31" s="16"/>
      <c r="G31" s="16"/>
      <c r="H31" s="78" t="s">
        <v>448</v>
      </c>
      <c r="I31" s="16"/>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row>
    <row r="32" spans="1:209" s="6" customFormat="1" x14ac:dyDescent="0.25">
      <c r="A32" s="10"/>
      <c r="B32" s="10"/>
      <c r="C32" s="10"/>
      <c r="D32" s="11"/>
      <c r="E32" s="16"/>
      <c r="F32" s="16"/>
      <c r="G32" s="16"/>
      <c r="H32" s="78" t="s">
        <v>521</v>
      </c>
      <c r="I32" s="16"/>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row>
    <row r="33" spans="1:218" x14ac:dyDescent="0.25">
      <c r="A33" s="64"/>
      <c r="B33" s="64"/>
      <c r="D33" s="42"/>
      <c r="E33" s="12" t="s">
        <v>231</v>
      </c>
      <c r="F33" s="69" t="s">
        <v>453</v>
      </c>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row>
    <row r="34" spans="1:218" s="6" customFormat="1" x14ac:dyDescent="0.25">
      <c r="A34" s="10"/>
      <c r="B34" s="10"/>
      <c r="C34" s="10"/>
      <c r="D34" s="11"/>
      <c r="E34" s="16"/>
      <c r="F34" s="16"/>
      <c r="G34" s="16"/>
      <c r="H34" s="78" t="s">
        <v>448</v>
      </c>
      <c r="I34" s="16"/>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row>
    <row r="35" spans="1:218" s="6" customFormat="1" x14ac:dyDescent="0.25">
      <c r="A35" s="10"/>
      <c r="B35" s="10"/>
      <c r="C35" s="10"/>
      <c r="D35" s="11"/>
      <c r="E35" s="16"/>
      <c r="F35" s="16"/>
      <c r="G35" s="16"/>
      <c r="H35" s="78" t="s">
        <v>522</v>
      </c>
      <c r="I35" s="16"/>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row>
    <row r="36" spans="1:218" x14ac:dyDescent="0.25">
      <c r="A36" s="64"/>
      <c r="B36" s="64"/>
      <c r="D36" s="42"/>
      <c r="E36" s="12" t="s">
        <v>232</v>
      </c>
      <c r="F36" s="69" t="s">
        <v>454</v>
      </c>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row>
    <row r="37" spans="1:218" x14ac:dyDescent="0.25">
      <c r="A37" s="64"/>
      <c r="B37" s="64"/>
      <c r="D37" s="42"/>
      <c r="E37" s="12" t="s">
        <v>233</v>
      </c>
      <c r="F37" s="69" t="s">
        <v>455</v>
      </c>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row>
    <row r="38" spans="1:218" x14ac:dyDescent="0.25">
      <c r="A38" s="64"/>
      <c r="B38" s="64"/>
      <c r="D38" s="42"/>
      <c r="E38" s="12" t="s">
        <v>234</v>
      </c>
      <c r="F38" s="69" t="s">
        <v>456</v>
      </c>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row>
    <row r="39" spans="1:218" x14ac:dyDescent="0.25">
      <c r="A39" s="64"/>
      <c r="B39" s="64"/>
      <c r="D39" s="42"/>
      <c r="E39" s="12" t="s">
        <v>235</v>
      </c>
      <c r="F39" s="69" t="s">
        <v>508</v>
      </c>
      <c r="J39" s="53">
        <f t="shared" ref="J39:AO39" si="0">SUM(J26:J38)</f>
        <v>0</v>
      </c>
      <c r="K39" s="53">
        <f t="shared" si="0"/>
        <v>0</v>
      </c>
      <c r="L39" s="53">
        <f t="shared" si="0"/>
        <v>0</v>
      </c>
      <c r="M39" s="53">
        <f t="shared" si="0"/>
        <v>0</v>
      </c>
      <c r="N39" s="53">
        <f t="shared" si="0"/>
        <v>0</v>
      </c>
      <c r="O39" s="53">
        <f t="shared" si="0"/>
        <v>0</v>
      </c>
      <c r="P39" s="53">
        <f t="shared" si="0"/>
        <v>0</v>
      </c>
      <c r="Q39" s="53">
        <f t="shared" si="0"/>
        <v>0</v>
      </c>
      <c r="R39" s="53">
        <f t="shared" si="0"/>
        <v>0</v>
      </c>
      <c r="S39" s="53">
        <f t="shared" si="0"/>
        <v>0</v>
      </c>
      <c r="T39" s="53">
        <f t="shared" si="0"/>
        <v>0</v>
      </c>
      <c r="U39" s="53">
        <f t="shared" si="0"/>
        <v>0</v>
      </c>
      <c r="V39" s="53">
        <f t="shared" si="0"/>
        <v>0</v>
      </c>
      <c r="W39" s="53">
        <f t="shared" si="0"/>
        <v>0</v>
      </c>
      <c r="X39" s="53">
        <f t="shared" si="0"/>
        <v>0</v>
      </c>
      <c r="Y39" s="53">
        <f t="shared" si="0"/>
        <v>0</v>
      </c>
      <c r="Z39" s="53">
        <f t="shared" si="0"/>
        <v>0</v>
      </c>
      <c r="AA39" s="53">
        <f t="shared" si="0"/>
        <v>0</v>
      </c>
      <c r="AB39" s="53">
        <f t="shared" si="0"/>
        <v>0</v>
      </c>
      <c r="AC39" s="53">
        <f t="shared" si="0"/>
        <v>0</v>
      </c>
      <c r="AD39" s="53">
        <f t="shared" si="0"/>
        <v>0</v>
      </c>
      <c r="AE39" s="53">
        <f t="shared" si="0"/>
        <v>0</v>
      </c>
      <c r="AF39" s="53">
        <f t="shared" si="0"/>
        <v>0</v>
      </c>
      <c r="AG39" s="53">
        <f t="shared" si="0"/>
        <v>0</v>
      </c>
      <c r="AH39" s="53">
        <f t="shared" si="0"/>
        <v>0</v>
      </c>
      <c r="AI39" s="53">
        <f t="shared" si="0"/>
        <v>0</v>
      </c>
      <c r="AJ39" s="53">
        <f t="shared" si="0"/>
        <v>0</v>
      </c>
      <c r="AK39" s="53">
        <f t="shared" si="0"/>
        <v>0</v>
      </c>
      <c r="AL39" s="53">
        <f t="shared" si="0"/>
        <v>0</v>
      </c>
      <c r="AM39" s="53">
        <f t="shared" si="0"/>
        <v>0</v>
      </c>
      <c r="AN39" s="53">
        <f t="shared" si="0"/>
        <v>0</v>
      </c>
      <c r="AO39" s="53">
        <f t="shared" si="0"/>
        <v>0</v>
      </c>
      <c r="AP39" s="53">
        <f t="shared" ref="AP39:BU39" si="1">SUM(AP26:AP38)</f>
        <v>0</v>
      </c>
      <c r="AQ39" s="53">
        <f t="shared" si="1"/>
        <v>0</v>
      </c>
      <c r="AR39" s="53">
        <f t="shared" si="1"/>
        <v>0</v>
      </c>
      <c r="AS39" s="53">
        <f t="shared" si="1"/>
        <v>0</v>
      </c>
      <c r="AT39" s="53">
        <f t="shared" si="1"/>
        <v>0</v>
      </c>
      <c r="AU39" s="53">
        <f t="shared" si="1"/>
        <v>0</v>
      </c>
      <c r="AV39" s="53">
        <f t="shared" si="1"/>
        <v>0</v>
      </c>
      <c r="AW39" s="53">
        <f t="shared" si="1"/>
        <v>0</v>
      </c>
      <c r="AX39" s="53">
        <f t="shared" si="1"/>
        <v>0</v>
      </c>
      <c r="AY39" s="53">
        <f t="shared" si="1"/>
        <v>0</v>
      </c>
      <c r="AZ39" s="53">
        <f t="shared" si="1"/>
        <v>0</v>
      </c>
      <c r="BA39" s="53">
        <f t="shared" si="1"/>
        <v>0</v>
      </c>
      <c r="BB39" s="53">
        <f t="shared" si="1"/>
        <v>0</v>
      </c>
      <c r="BC39" s="53">
        <f t="shared" si="1"/>
        <v>0</v>
      </c>
      <c r="BD39" s="53">
        <f t="shared" si="1"/>
        <v>0</v>
      </c>
      <c r="BE39" s="53">
        <f t="shared" si="1"/>
        <v>0</v>
      </c>
      <c r="BF39" s="53">
        <f t="shared" si="1"/>
        <v>0</v>
      </c>
      <c r="BG39" s="53">
        <f t="shared" si="1"/>
        <v>0</v>
      </c>
      <c r="BH39" s="53">
        <f t="shared" si="1"/>
        <v>0</v>
      </c>
      <c r="BI39" s="53">
        <f t="shared" si="1"/>
        <v>0</v>
      </c>
      <c r="BJ39" s="53">
        <f t="shared" si="1"/>
        <v>0</v>
      </c>
      <c r="BK39" s="53">
        <f t="shared" si="1"/>
        <v>0</v>
      </c>
      <c r="BL39" s="53">
        <f t="shared" si="1"/>
        <v>0</v>
      </c>
      <c r="BM39" s="53">
        <f t="shared" si="1"/>
        <v>0</v>
      </c>
      <c r="BN39" s="53">
        <f t="shared" si="1"/>
        <v>0</v>
      </c>
      <c r="BO39" s="53">
        <f t="shared" si="1"/>
        <v>0</v>
      </c>
      <c r="BP39" s="53">
        <f t="shared" si="1"/>
        <v>0</v>
      </c>
      <c r="BQ39" s="53">
        <f t="shared" si="1"/>
        <v>0</v>
      </c>
      <c r="BR39" s="53">
        <f t="shared" si="1"/>
        <v>0</v>
      </c>
      <c r="BS39" s="53">
        <f t="shared" si="1"/>
        <v>0</v>
      </c>
      <c r="BT39" s="53">
        <f t="shared" si="1"/>
        <v>0</v>
      </c>
      <c r="BU39" s="53">
        <f t="shared" si="1"/>
        <v>0</v>
      </c>
      <c r="BV39" s="53">
        <f t="shared" ref="BV39:DA39" si="2">SUM(BV26:BV38)</f>
        <v>0</v>
      </c>
      <c r="BW39" s="53">
        <f t="shared" si="2"/>
        <v>0</v>
      </c>
      <c r="BX39" s="53">
        <f t="shared" si="2"/>
        <v>0</v>
      </c>
      <c r="BY39" s="53">
        <f t="shared" si="2"/>
        <v>0</v>
      </c>
      <c r="BZ39" s="53">
        <f t="shared" si="2"/>
        <v>0</v>
      </c>
      <c r="CA39" s="53">
        <f t="shared" si="2"/>
        <v>0</v>
      </c>
      <c r="CB39" s="53">
        <f t="shared" si="2"/>
        <v>0</v>
      </c>
      <c r="CC39" s="53">
        <f t="shared" si="2"/>
        <v>0</v>
      </c>
      <c r="CD39" s="53">
        <f t="shared" si="2"/>
        <v>0</v>
      </c>
      <c r="CE39" s="53">
        <f t="shared" si="2"/>
        <v>0</v>
      </c>
      <c r="CF39" s="53">
        <f t="shared" si="2"/>
        <v>0</v>
      </c>
      <c r="CG39" s="53">
        <f t="shared" si="2"/>
        <v>0</v>
      </c>
      <c r="CH39" s="53">
        <f t="shared" si="2"/>
        <v>0</v>
      </c>
      <c r="CI39" s="53">
        <f t="shared" si="2"/>
        <v>0</v>
      </c>
      <c r="CJ39" s="53">
        <f t="shared" si="2"/>
        <v>0</v>
      </c>
      <c r="CK39" s="53">
        <f t="shared" si="2"/>
        <v>0</v>
      </c>
      <c r="CL39" s="53">
        <f t="shared" si="2"/>
        <v>0</v>
      </c>
      <c r="CM39" s="53">
        <f t="shared" si="2"/>
        <v>0</v>
      </c>
      <c r="CN39" s="53">
        <f t="shared" si="2"/>
        <v>0</v>
      </c>
      <c r="CO39" s="53">
        <f t="shared" si="2"/>
        <v>0</v>
      </c>
      <c r="CP39" s="53">
        <f t="shared" si="2"/>
        <v>0</v>
      </c>
      <c r="CQ39" s="53">
        <f t="shared" si="2"/>
        <v>0</v>
      </c>
      <c r="CR39" s="53">
        <f t="shared" si="2"/>
        <v>0</v>
      </c>
      <c r="CS39" s="53">
        <f t="shared" si="2"/>
        <v>0</v>
      </c>
      <c r="CT39" s="53">
        <f t="shared" si="2"/>
        <v>0</v>
      </c>
      <c r="CU39" s="53">
        <f t="shared" si="2"/>
        <v>0</v>
      </c>
      <c r="CV39" s="53">
        <f t="shared" si="2"/>
        <v>0</v>
      </c>
      <c r="CW39" s="53">
        <f t="shared" si="2"/>
        <v>0</v>
      </c>
      <c r="CX39" s="53">
        <f t="shared" si="2"/>
        <v>0</v>
      </c>
      <c r="CY39" s="53">
        <f t="shared" si="2"/>
        <v>0</v>
      </c>
      <c r="CZ39" s="53">
        <f t="shared" si="2"/>
        <v>0</v>
      </c>
      <c r="DA39" s="53">
        <f t="shared" si="2"/>
        <v>0</v>
      </c>
      <c r="DB39" s="53">
        <f t="shared" ref="DB39:EG39" si="3">SUM(DB26:DB38)</f>
        <v>0</v>
      </c>
      <c r="DC39" s="53">
        <f t="shared" si="3"/>
        <v>0</v>
      </c>
      <c r="DD39" s="53">
        <f t="shared" si="3"/>
        <v>0</v>
      </c>
      <c r="DE39" s="53">
        <f t="shared" si="3"/>
        <v>0</v>
      </c>
      <c r="DF39" s="53">
        <f t="shared" si="3"/>
        <v>0</v>
      </c>
      <c r="DG39" s="53">
        <f t="shared" si="3"/>
        <v>0</v>
      </c>
      <c r="DH39" s="53">
        <f t="shared" si="3"/>
        <v>0</v>
      </c>
      <c r="DI39" s="53">
        <f t="shared" si="3"/>
        <v>0</v>
      </c>
      <c r="DJ39" s="53">
        <f t="shared" si="3"/>
        <v>0</v>
      </c>
      <c r="DK39" s="53">
        <f t="shared" si="3"/>
        <v>0</v>
      </c>
      <c r="DL39" s="53">
        <f t="shared" si="3"/>
        <v>0</v>
      </c>
      <c r="DM39" s="53">
        <f t="shared" si="3"/>
        <v>0</v>
      </c>
      <c r="DN39" s="53">
        <f t="shared" si="3"/>
        <v>0</v>
      </c>
      <c r="DO39" s="53">
        <f t="shared" si="3"/>
        <v>0</v>
      </c>
      <c r="DP39" s="53">
        <f t="shared" si="3"/>
        <v>0</v>
      </c>
      <c r="DQ39" s="53">
        <f t="shared" si="3"/>
        <v>0</v>
      </c>
      <c r="DR39" s="53">
        <f t="shared" si="3"/>
        <v>0</v>
      </c>
      <c r="DS39" s="53">
        <f t="shared" si="3"/>
        <v>0</v>
      </c>
      <c r="DT39" s="53">
        <f t="shared" si="3"/>
        <v>0</v>
      </c>
      <c r="DU39" s="53">
        <f t="shared" si="3"/>
        <v>0</v>
      </c>
      <c r="DV39" s="53">
        <f t="shared" si="3"/>
        <v>0</v>
      </c>
      <c r="DW39" s="53">
        <f t="shared" si="3"/>
        <v>0</v>
      </c>
      <c r="DX39" s="53">
        <f t="shared" si="3"/>
        <v>0</v>
      </c>
      <c r="DY39" s="53">
        <f t="shared" si="3"/>
        <v>0</v>
      </c>
      <c r="DZ39" s="53">
        <f t="shared" si="3"/>
        <v>0</v>
      </c>
      <c r="EA39" s="53">
        <f t="shared" si="3"/>
        <v>0</v>
      </c>
      <c r="EB39" s="53">
        <f t="shared" si="3"/>
        <v>0</v>
      </c>
      <c r="EC39" s="53">
        <f t="shared" si="3"/>
        <v>0</v>
      </c>
      <c r="ED39" s="53">
        <f t="shared" si="3"/>
        <v>0</v>
      </c>
      <c r="EE39" s="53">
        <f t="shared" si="3"/>
        <v>0</v>
      </c>
      <c r="EF39" s="53">
        <f t="shared" si="3"/>
        <v>0</v>
      </c>
      <c r="EG39" s="53">
        <f t="shared" si="3"/>
        <v>0</v>
      </c>
      <c r="EH39" s="53">
        <f t="shared" ref="EH39:FM39" si="4">SUM(EH26:EH38)</f>
        <v>0</v>
      </c>
      <c r="EI39" s="53">
        <f t="shared" si="4"/>
        <v>0</v>
      </c>
      <c r="EJ39" s="53">
        <f t="shared" si="4"/>
        <v>0</v>
      </c>
      <c r="EK39" s="53">
        <f t="shared" si="4"/>
        <v>0</v>
      </c>
      <c r="EL39" s="53">
        <f t="shared" si="4"/>
        <v>0</v>
      </c>
      <c r="EM39" s="53">
        <f t="shared" si="4"/>
        <v>0</v>
      </c>
      <c r="EN39" s="53">
        <f t="shared" si="4"/>
        <v>0</v>
      </c>
      <c r="EO39" s="53">
        <f t="shared" si="4"/>
        <v>0</v>
      </c>
      <c r="EP39" s="53">
        <f t="shared" si="4"/>
        <v>0</v>
      </c>
      <c r="EQ39" s="53">
        <f t="shared" si="4"/>
        <v>0</v>
      </c>
      <c r="ER39" s="53">
        <f t="shared" si="4"/>
        <v>0</v>
      </c>
      <c r="ES39" s="53">
        <f t="shared" si="4"/>
        <v>0</v>
      </c>
      <c r="ET39" s="53">
        <f t="shared" si="4"/>
        <v>0</v>
      </c>
      <c r="EU39" s="53">
        <f t="shared" si="4"/>
        <v>0</v>
      </c>
      <c r="EV39" s="53">
        <f t="shared" si="4"/>
        <v>0</v>
      </c>
      <c r="EW39" s="53">
        <f t="shared" si="4"/>
        <v>0</v>
      </c>
      <c r="EX39" s="53">
        <f t="shared" si="4"/>
        <v>0</v>
      </c>
      <c r="EY39" s="53">
        <f t="shared" si="4"/>
        <v>0</v>
      </c>
      <c r="EZ39" s="53">
        <f t="shared" si="4"/>
        <v>0</v>
      </c>
      <c r="FA39" s="53">
        <f t="shared" si="4"/>
        <v>0</v>
      </c>
      <c r="FB39" s="53">
        <f t="shared" si="4"/>
        <v>0</v>
      </c>
      <c r="FC39" s="53">
        <f t="shared" si="4"/>
        <v>0</v>
      </c>
      <c r="FD39" s="53">
        <f t="shared" si="4"/>
        <v>0</v>
      </c>
      <c r="FE39" s="53">
        <f t="shared" si="4"/>
        <v>0</v>
      </c>
      <c r="FF39" s="53">
        <f t="shared" si="4"/>
        <v>0</v>
      </c>
      <c r="FG39" s="53">
        <f t="shared" si="4"/>
        <v>0</v>
      </c>
      <c r="FH39" s="53">
        <f t="shared" si="4"/>
        <v>0</v>
      </c>
      <c r="FI39" s="53">
        <f t="shared" si="4"/>
        <v>0</v>
      </c>
      <c r="FJ39" s="53">
        <f t="shared" si="4"/>
        <v>0</v>
      </c>
      <c r="FK39" s="53">
        <f t="shared" si="4"/>
        <v>0</v>
      </c>
      <c r="FL39" s="53">
        <f t="shared" si="4"/>
        <v>0</v>
      </c>
      <c r="FM39" s="53">
        <f t="shared" si="4"/>
        <v>0</v>
      </c>
      <c r="FN39" s="53">
        <f t="shared" ref="FN39:GS39" si="5">SUM(FN26:FN38)</f>
        <v>0</v>
      </c>
      <c r="FO39" s="53">
        <f t="shared" si="5"/>
        <v>0</v>
      </c>
      <c r="FP39" s="53">
        <f t="shared" si="5"/>
        <v>0</v>
      </c>
      <c r="FQ39" s="53">
        <f t="shared" si="5"/>
        <v>0</v>
      </c>
      <c r="FR39" s="53">
        <f t="shared" si="5"/>
        <v>0</v>
      </c>
      <c r="FS39" s="53">
        <f t="shared" si="5"/>
        <v>0</v>
      </c>
      <c r="FT39" s="53">
        <f t="shared" si="5"/>
        <v>0</v>
      </c>
      <c r="FU39" s="53">
        <f t="shared" si="5"/>
        <v>0</v>
      </c>
      <c r="FV39" s="53">
        <f t="shared" si="5"/>
        <v>0</v>
      </c>
      <c r="FW39" s="53">
        <f t="shared" si="5"/>
        <v>0</v>
      </c>
      <c r="FX39" s="53">
        <f t="shared" si="5"/>
        <v>0</v>
      </c>
      <c r="FY39" s="53">
        <f t="shared" si="5"/>
        <v>0</v>
      </c>
      <c r="FZ39" s="53">
        <f t="shared" si="5"/>
        <v>0</v>
      </c>
      <c r="GA39" s="53">
        <f t="shared" si="5"/>
        <v>0</v>
      </c>
      <c r="GB39" s="53">
        <f t="shared" si="5"/>
        <v>0</v>
      </c>
      <c r="GC39" s="53">
        <f t="shared" si="5"/>
        <v>0</v>
      </c>
      <c r="GD39" s="53">
        <f t="shared" si="5"/>
        <v>0</v>
      </c>
      <c r="GE39" s="53">
        <f t="shared" si="5"/>
        <v>0</v>
      </c>
      <c r="GF39" s="53">
        <f t="shared" si="5"/>
        <v>0</v>
      </c>
      <c r="GG39" s="53">
        <f t="shared" si="5"/>
        <v>0</v>
      </c>
      <c r="GH39" s="53">
        <f t="shared" si="5"/>
        <v>0</v>
      </c>
      <c r="GI39" s="53">
        <f t="shared" si="5"/>
        <v>0</v>
      </c>
      <c r="GJ39" s="53">
        <f t="shared" si="5"/>
        <v>0</v>
      </c>
      <c r="GK39" s="53">
        <f t="shared" si="5"/>
        <v>0</v>
      </c>
      <c r="GL39" s="53">
        <f t="shared" si="5"/>
        <v>0</v>
      </c>
      <c r="GM39" s="53">
        <f t="shared" si="5"/>
        <v>0</v>
      </c>
      <c r="GN39" s="53">
        <f t="shared" si="5"/>
        <v>0</v>
      </c>
      <c r="GO39" s="53">
        <f t="shared" si="5"/>
        <v>0</v>
      </c>
      <c r="GP39" s="53">
        <f t="shared" si="5"/>
        <v>0</v>
      </c>
      <c r="GQ39" s="53">
        <f t="shared" si="5"/>
        <v>0</v>
      </c>
      <c r="GR39" s="53">
        <f t="shared" si="5"/>
        <v>0</v>
      </c>
      <c r="GS39" s="53">
        <f t="shared" si="5"/>
        <v>0</v>
      </c>
      <c r="GT39" s="53">
        <f t="shared" ref="GT39:HA39" si="6">SUM(GT26:GT38)</f>
        <v>0</v>
      </c>
      <c r="GU39" s="53">
        <f t="shared" si="6"/>
        <v>0</v>
      </c>
      <c r="GV39" s="53">
        <f t="shared" si="6"/>
        <v>0</v>
      </c>
      <c r="GW39" s="53">
        <f t="shared" si="6"/>
        <v>0</v>
      </c>
      <c r="GX39" s="53">
        <f t="shared" si="6"/>
        <v>0</v>
      </c>
      <c r="GY39" s="53">
        <f t="shared" si="6"/>
        <v>0</v>
      </c>
      <c r="GZ39" s="53">
        <f t="shared" si="6"/>
        <v>0</v>
      </c>
      <c r="HA39" s="53">
        <f t="shared" si="6"/>
        <v>0</v>
      </c>
    </row>
    <row r="40" spans="1:218" x14ac:dyDescent="0.25">
      <c r="A40" s="64"/>
      <c r="B40" s="64"/>
      <c r="D40" s="42"/>
      <c r="E40" s="12"/>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row>
    <row r="41" spans="1:218" x14ac:dyDescent="0.25">
      <c r="D41" s="14" t="s">
        <v>218</v>
      </c>
      <c r="E41" s="69" t="s">
        <v>457</v>
      </c>
    </row>
    <row r="42" spans="1:218" x14ac:dyDescent="0.25">
      <c r="E42" s="69" t="s">
        <v>215</v>
      </c>
      <c r="F42" s="73" t="s">
        <v>488</v>
      </c>
      <c r="G42" s="73"/>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2"/>
      <c r="DV42" s="112"/>
      <c r="DW42" s="112"/>
      <c r="DX42" s="112"/>
      <c r="DY42" s="112"/>
      <c r="DZ42" s="112"/>
      <c r="EA42" s="112"/>
      <c r="EB42" s="112"/>
      <c r="EC42" s="112"/>
      <c r="ED42" s="112"/>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row>
    <row r="43" spans="1:218" x14ac:dyDescent="0.25">
      <c r="E43" s="69" t="s">
        <v>216</v>
      </c>
      <c r="F43" s="69" t="s">
        <v>489</v>
      </c>
      <c r="G43" s="64"/>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2"/>
      <c r="DV43" s="112"/>
      <c r="DW43" s="112"/>
      <c r="DX43" s="112"/>
      <c r="DY43" s="112"/>
      <c r="DZ43" s="112"/>
      <c r="EA43" s="112"/>
      <c r="EB43" s="112"/>
      <c r="EC43" s="112"/>
      <c r="ED43" s="112"/>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row>
    <row r="44" spans="1:218" x14ac:dyDescent="0.25">
      <c r="O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row>
    <row r="48" spans="1:218" hidden="1" x14ac:dyDescent="0.25">
      <c r="I48" s="106" t="s">
        <v>556</v>
      </c>
    </row>
    <row r="49" spans="9:209" hidden="1" x14ac:dyDescent="0.25">
      <c r="I49" s="106" t="s">
        <v>593</v>
      </c>
      <c r="J49" s="13" t="e">
        <f>J39/AVERAGE('4-Inventory'!J21:J22)</f>
        <v>#DIV/0!</v>
      </c>
      <c r="K49" s="13" t="e">
        <f>K39/AVERAGE('4-Inventory'!K21:K22)</f>
        <v>#DIV/0!</v>
      </c>
      <c r="L49" s="13" t="e">
        <f>L39/AVERAGE('4-Inventory'!L21:L22)</f>
        <v>#DIV/0!</v>
      </c>
      <c r="M49" s="13" t="e">
        <f>M39/AVERAGE('4-Inventory'!M21:M22)</f>
        <v>#DIV/0!</v>
      </c>
      <c r="N49" s="13" t="e">
        <f>N39/AVERAGE('4-Inventory'!N21:N22)</f>
        <v>#DIV/0!</v>
      </c>
      <c r="O49" s="13" t="e">
        <f>O39/AVERAGE('4-Inventory'!O21:O22)</f>
        <v>#DIV/0!</v>
      </c>
      <c r="P49" s="13" t="e">
        <f>P39/AVERAGE('4-Inventory'!P21:P22)</f>
        <v>#DIV/0!</v>
      </c>
      <c r="Q49" s="13" t="e">
        <f>Q39/AVERAGE('4-Inventory'!Q21:Q22)</f>
        <v>#DIV/0!</v>
      </c>
      <c r="R49" s="13" t="e">
        <f>R39/AVERAGE('4-Inventory'!R21:R22)</f>
        <v>#DIV/0!</v>
      </c>
      <c r="S49" s="13" t="e">
        <f>S39/AVERAGE('4-Inventory'!S21:S22)</f>
        <v>#DIV/0!</v>
      </c>
      <c r="T49" s="13" t="e">
        <f>T39/AVERAGE('4-Inventory'!T21:T22)</f>
        <v>#DIV/0!</v>
      </c>
      <c r="U49" s="13" t="e">
        <f>U39/AVERAGE('4-Inventory'!U21:U22)</f>
        <v>#DIV/0!</v>
      </c>
      <c r="V49" s="13" t="e">
        <f>V39/AVERAGE('4-Inventory'!V21:V22)</f>
        <v>#DIV/0!</v>
      </c>
      <c r="W49" s="13" t="e">
        <f>W39/AVERAGE('4-Inventory'!W21:W22)</f>
        <v>#DIV/0!</v>
      </c>
      <c r="X49" s="13" t="e">
        <f>X39/AVERAGE('4-Inventory'!X21:X22)</f>
        <v>#DIV/0!</v>
      </c>
      <c r="Y49" s="13" t="e">
        <f>Y39/AVERAGE('4-Inventory'!Y21:Y22)</f>
        <v>#DIV/0!</v>
      </c>
      <c r="Z49" s="13" t="e">
        <f>Z39/AVERAGE('4-Inventory'!Z21:Z22)</f>
        <v>#DIV/0!</v>
      </c>
      <c r="AA49" s="13" t="e">
        <f>AA39/AVERAGE('4-Inventory'!AA21:AA22)</f>
        <v>#DIV/0!</v>
      </c>
      <c r="AB49" s="13" t="e">
        <f>AB39/AVERAGE('4-Inventory'!AB21:AB22)</f>
        <v>#DIV/0!</v>
      </c>
      <c r="AC49" s="13" t="e">
        <f>AC39/AVERAGE('4-Inventory'!AC21:AC22)</f>
        <v>#DIV/0!</v>
      </c>
      <c r="AD49" s="13" t="e">
        <f>AD39/AVERAGE('4-Inventory'!AD21:AD22)</f>
        <v>#DIV/0!</v>
      </c>
      <c r="AE49" s="13" t="e">
        <f>AE39/AVERAGE('4-Inventory'!AE21:AE22)</f>
        <v>#DIV/0!</v>
      </c>
      <c r="AF49" s="13" t="e">
        <f>AF39/AVERAGE('4-Inventory'!AF21:AF22)</f>
        <v>#DIV/0!</v>
      </c>
      <c r="AG49" s="13" t="e">
        <f>AG39/AVERAGE('4-Inventory'!AG21:AG22)</f>
        <v>#DIV/0!</v>
      </c>
      <c r="AH49" s="13" t="e">
        <f>AH39/AVERAGE('4-Inventory'!AH21:AH22)</f>
        <v>#DIV/0!</v>
      </c>
      <c r="AI49" s="13" t="e">
        <f>AI39/AVERAGE('4-Inventory'!AI21:AI22)</f>
        <v>#DIV/0!</v>
      </c>
      <c r="AJ49" s="13" t="e">
        <f>AJ39/AVERAGE('4-Inventory'!AJ21:AJ22)</f>
        <v>#DIV/0!</v>
      </c>
      <c r="AK49" s="13" t="e">
        <f>AK39/AVERAGE('4-Inventory'!AK21:AK22)</f>
        <v>#DIV/0!</v>
      </c>
      <c r="AL49" s="13" t="e">
        <f>AL39/AVERAGE('4-Inventory'!AL21:AL22)</f>
        <v>#DIV/0!</v>
      </c>
      <c r="AM49" s="13" t="e">
        <f>AM39/AVERAGE('4-Inventory'!AM21:AM22)</f>
        <v>#DIV/0!</v>
      </c>
      <c r="AN49" s="13" t="e">
        <f>AN39/AVERAGE('4-Inventory'!AN21:AN22)</f>
        <v>#DIV/0!</v>
      </c>
      <c r="AO49" s="13" t="e">
        <f>AO39/AVERAGE('4-Inventory'!AO21:AO22)</f>
        <v>#DIV/0!</v>
      </c>
      <c r="AP49" s="13" t="e">
        <f>AP39/AVERAGE('4-Inventory'!AP21:AP22)</f>
        <v>#DIV/0!</v>
      </c>
      <c r="AQ49" s="13" t="e">
        <f>AQ39/AVERAGE('4-Inventory'!AQ21:AQ22)</f>
        <v>#DIV/0!</v>
      </c>
      <c r="AR49" s="13" t="e">
        <f>AR39/AVERAGE('4-Inventory'!AR21:AR22)</f>
        <v>#DIV/0!</v>
      </c>
      <c r="AS49" s="13" t="e">
        <f>AS39/AVERAGE('4-Inventory'!AS21:AS22)</f>
        <v>#DIV/0!</v>
      </c>
      <c r="AT49" s="13" t="e">
        <f>AT39/AVERAGE('4-Inventory'!AT21:AT22)</f>
        <v>#DIV/0!</v>
      </c>
      <c r="AU49" s="13" t="e">
        <f>AU39/AVERAGE('4-Inventory'!AU21:AU22)</f>
        <v>#DIV/0!</v>
      </c>
      <c r="AV49" s="13" t="e">
        <f>AV39/AVERAGE('4-Inventory'!AV21:AV22)</f>
        <v>#DIV/0!</v>
      </c>
      <c r="AW49" s="13" t="e">
        <f>AW39/AVERAGE('4-Inventory'!AW21:AW22)</f>
        <v>#DIV/0!</v>
      </c>
      <c r="AX49" s="13" t="e">
        <f>AX39/AVERAGE('4-Inventory'!AX21:AX22)</f>
        <v>#DIV/0!</v>
      </c>
      <c r="AY49" s="13" t="e">
        <f>AY39/AVERAGE('4-Inventory'!AY21:AY22)</f>
        <v>#DIV/0!</v>
      </c>
      <c r="AZ49" s="13" t="e">
        <f>AZ39/AVERAGE('4-Inventory'!AZ21:AZ22)</f>
        <v>#DIV/0!</v>
      </c>
      <c r="BA49" s="13" t="e">
        <f>BA39/AVERAGE('4-Inventory'!BA21:BA22)</f>
        <v>#DIV/0!</v>
      </c>
      <c r="BB49" s="13" t="e">
        <f>BB39/AVERAGE('4-Inventory'!BB21:BB22)</f>
        <v>#DIV/0!</v>
      </c>
      <c r="BC49" s="13" t="e">
        <f>BC39/AVERAGE('4-Inventory'!BC21:BC22)</f>
        <v>#DIV/0!</v>
      </c>
      <c r="BD49" s="13" t="e">
        <f>BD39/AVERAGE('4-Inventory'!BD21:BD22)</f>
        <v>#DIV/0!</v>
      </c>
      <c r="BE49" s="13" t="e">
        <f>BE39/AVERAGE('4-Inventory'!BE21:BE22)</f>
        <v>#DIV/0!</v>
      </c>
      <c r="BF49" s="13" t="e">
        <f>BF39/AVERAGE('4-Inventory'!BF21:BF22)</f>
        <v>#DIV/0!</v>
      </c>
      <c r="BG49" s="13" t="e">
        <f>BG39/AVERAGE('4-Inventory'!BG21:BG22)</f>
        <v>#DIV/0!</v>
      </c>
      <c r="BH49" s="13" t="e">
        <f>BH39/AVERAGE('4-Inventory'!BH21:BH22)</f>
        <v>#DIV/0!</v>
      </c>
      <c r="BI49" s="13" t="e">
        <f>BI39/AVERAGE('4-Inventory'!BI21:BI22)</f>
        <v>#DIV/0!</v>
      </c>
      <c r="BJ49" s="13" t="e">
        <f>BJ39/AVERAGE('4-Inventory'!BJ21:BJ22)</f>
        <v>#DIV/0!</v>
      </c>
      <c r="BK49" s="13" t="e">
        <f>BK39/AVERAGE('4-Inventory'!BK21:BK22)</f>
        <v>#DIV/0!</v>
      </c>
      <c r="BL49" s="13" t="e">
        <f>BL39/AVERAGE('4-Inventory'!BL21:BL22)</f>
        <v>#DIV/0!</v>
      </c>
      <c r="BM49" s="13" t="e">
        <f>BM39/AVERAGE('4-Inventory'!BM21:BM22)</f>
        <v>#DIV/0!</v>
      </c>
      <c r="BN49" s="13" t="e">
        <f>BN39/AVERAGE('4-Inventory'!BN21:BN22)</f>
        <v>#DIV/0!</v>
      </c>
      <c r="BO49" s="13" t="e">
        <f>BO39/AVERAGE('4-Inventory'!BO21:BO22)</f>
        <v>#DIV/0!</v>
      </c>
      <c r="BP49" s="13" t="e">
        <f>BP39/AVERAGE('4-Inventory'!BP21:BP22)</f>
        <v>#DIV/0!</v>
      </c>
      <c r="BQ49" s="13" t="e">
        <f>BQ39/AVERAGE('4-Inventory'!BQ21:BQ22)</f>
        <v>#DIV/0!</v>
      </c>
      <c r="BR49" s="13" t="e">
        <f>BR39/AVERAGE('4-Inventory'!BR21:BR22)</f>
        <v>#DIV/0!</v>
      </c>
      <c r="BS49" s="13" t="e">
        <f>BS39/AVERAGE('4-Inventory'!BS21:BS22)</f>
        <v>#DIV/0!</v>
      </c>
      <c r="BT49" s="13" t="e">
        <f>BT39/AVERAGE('4-Inventory'!BT21:BT22)</f>
        <v>#DIV/0!</v>
      </c>
      <c r="BU49" s="13" t="e">
        <f>BU39/AVERAGE('4-Inventory'!BU21:BU22)</f>
        <v>#DIV/0!</v>
      </c>
      <c r="BV49" s="13" t="e">
        <f>BV39/AVERAGE('4-Inventory'!BV21:BV22)</f>
        <v>#DIV/0!</v>
      </c>
      <c r="BW49" s="13" t="e">
        <f>BW39/AVERAGE('4-Inventory'!BW21:BW22)</f>
        <v>#DIV/0!</v>
      </c>
      <c r="BX49" s="13" t="e">
        <f>BX39/AVERAGE('4-Inventory'!BX21:BX22)</f>
        <v>#DIV/0!</v>
      </c>
      <c r="BY49" s="13" t="e">
        <f>BY39/AVERAGE('4-Inventory'!BY21:BY22)</f>
        <v>#DIV/0!</v>
      </c>
      <c r="BZ49" s="13" t="e">
        <f>BZ39/AVERAGE('4-Inventory'!BZ21:BZ22)</f>
        <v>#DIV/0!</v>
      </c>
      <c r="CA49" s="13" t="e">
        <f>CA39/AVERAGE('4-Inventory'!CA21:CA22)</f>
        <v>#DIV/0!</v>
      </c>
      <c r="CB49" s="13" t="e">
        <f>CB39/AVERAGE('4-Inventory'!CB21:CB22)</f>
        <v>#DIV/0!</v>
      </c>
      <c r="CC49" s="13" t="e">
        <f>CC39/AVERAGE('4-Inventory'!CC21:CC22)</f>
        <v>#DIV/0!</v>
      </c>
      <c r="CD49" s="13" t="e">
        <f>CD39/AVERAGE('4-Inventory'!CD21:CD22)</f>
        <v>#DIV/0!</v>
      </c>
      <c r="CE49" s="13" t="e">
        <f>CE39/AVERAGE('4-Inventory'!CE21:CE22)</f>
        <v>#DIV/0!</v>
      </c>
      <c r="CF49" s="13" t="e">
        <f>CF39/AVERAGE('4-Inventory'!CF21:CF22)</f>
        <v>#DIV/0!</v>
      </c>
      <c r="CG49" s="13" t="e">
        <f>CG39/AVERAGE('4-Inventory'!CG21:CG22)</f>
        <v>#DIV/0!</v>
      </c>
      <c r="CH49" s="13" t="e">
        <f>CH39/AVERAGE('4-Inventory'!CH21:CH22)</f>
        <v>#DIV/0!</v>
      </c>
      <c r="CI49" s="13" t="e">
        <f>CI39/AVERAGE('4-Inventory'!CI21:CI22)</f>
        <v>#DIV/0!</v>
      </c>
      <c r="CJ49" s="13" t="e">
        <f>CJ39/AVERAGE('4-Inventory'!CJ21:CJ22)</f>
        <v>#DIV/0!</v>
      </c>
      <c r="CK49" s="13" t="e">
        <f>CK39/AVERAGE('4-Inventory'!CK21:CK22)</f>
        <v>#DIV/0!</v>
      </c>
      <c r="CL49" s="13" t="e">
        <f>CL39/AVERAGE('4-Inventory'!CL21:CL22)</f>
        <v>#DIV/0!</v>
      </c>
      <c r="CM49" s="13" t="e">
        <f>CM39/AVERAGE('4-Inventory'!CM21:CM22)</f>
        <v>#DIV/0!</v>
      </c>
      <c r="CN49" s="13" t="e">
        <f>CN39/AVERAGE('4-Inventory'!CN21:CN22)</f>
        <v>#DIV/0!</v>
      </c>
      <c r="CO49" s="13" t="e">
        <f>CO39/AVERAGE('4-Inventory'!CO21:CO22)</f>
        <v>#DIV/0!</v>
      </c>
      <c r="CP49" s="13" t="e">
        <f>CP39/AVERAGE('4-Inventory'!CP21:CP22)</f>
        <v>#DIV/0!</v>
      </c>
      <c r="CQ49" s="13" t="e">
        <f>CQ39/AVERAGE('4-Inventory'!CQ21:CQ22)</f>
        <v>#DIV/0!</v>
      </c>
      <c r="CR49" s="13" t="e">
        <f>CR39/AVERAGE('4-Inventory'!CR21:CR22)</f>
        <v>#DIV/0!</v>
      </c>
      <c r="CS49" s="13" t="e">
        <f>CS39/AVERAGE('4-Inventory'!CS21:CS22)</f>
        <v>#DIV/0!</v>
      </c>
      <c r="CT49" s="13" t="e">
        <f>CT39/AVERAGE('4-Inventory'!CT21:CT22)</f>
        <v>#DIV/0!</v>
      </c>
      <c r="CU49" s="13" t="e">
        <f>CU39/AVERAGE('4-Inventory'!CU21:CU22)</f>
        <v>#DIV/0!</v>
      </c>
      <c r="CV49" s="13" t="e">
        <f>CV39/AVERAGE('4-Inventory'!CV21:CV22)</f>
        <v>#DIV/0!</v>
      </c>
      <c r="CW49" s="13" t="e">
        <f>CW39/AVERAGE('4-Inventory'!CW21:CW22)</f>
        <v>#DIV/0!</v>
      </c>
      <c r="CX49" s="13" t="e">
        <f>CX39/AVERAGE('4-Inventory'!CX21:CX22)</f>
        <v>#DIV/0!</v>
      </c>
      <c r="CY49" s="13" t="e">
        <f>CY39/AVERAGE('4-Inventory'!CY21:CY22)</f>
        <v>#DIV/0!</v>
      </c>
      <c r="CZ49" s="13" t="e">
        <f>CZ39/AVERAGE('4-Inventory'!CZ21:CZ22)</f>
        <v>#DIV/0!</v>
      </c>
      <c r="DA49" s="13" t="e">
        <f>DA39/AVERAGE('4-Inventory'!DA21:DA22)</f>
        <v>#DIV/0!</v>
      </c>
      <c r="DB49" s="13" t="e">
        <f>DB39/AVERAGE('4-Inventory'!DB21:DB22)</f>
        <v>#DIV/0!</v>
      </c>
      <c r="DC49" s="13" t="e">
        <f>DC39/AVERAGE('4-Inventory'!DC21:DC22)</f>
        <v>#DIV/0!</v>
      </c>
      <c r="DD49" s="13" t="e">
        <f>DD39/AVERAGE('4-Inventory'!DD21:DD22)</f>
        <v>#DIV/0!</v>
      </c>
      <c r="DE49" s="13" t="e">
        <f>DE39/AVERAGE('4-Inventory'!DE21:DE22)</f>
        <v>#DIV/0!</v>
      </c>
      <c r="DF49" s="13" t="e">
        <f>DF39/AVERAGE('4-Inventory'!DF21:DF22)</f>
        <v>#DIV/0!</v>
      </c>
      <c r="DG49" s="13" t="e">
        <f>DG39/AVERAGE('4-Inventory'!DG21:DG22)</f>
        <v>#DIV/0!</v>
      </c>
      <c r="DH49" s="13" t="e">
        <f>DH39/AVERAGE('4-Inventory'!DH21:DH22)</f>
        <v>#DIV/0!</v>
      </c>
      <c r="DI49" s="13" t="e">
        <f>DI39/AVERAGE('4-Inventory'!DI21:DI22)</f>
        <v>#DIV/0!</v>
      </c>
      <c r="DJ49" s="13" t="e">
        <f>DJ39/AVERAGE('4-Inventory'!DJ21:DJ22)</f>
        <v>#DIV/0!</v>
      </c>
      <c r="DK49" s="13" t="e">
        <f>DK39/AVERAGE('4-Inventory'!DK21:DK22)</f>
        <v>#DIV/0!</v>
      </c>
      <c r="DL49" s="13" t="e">
        <f>DL39/AVERAGE('4-Inventory'!DL21:DL22)</f>
        <v>#DIV/0!</v>
      </c>
      <c r="DM49" s="13" t="e">
        <f>DM39/AVERAGE('4-Inventory'!DM21:DM22)</f>
        <v>#DIV/0!</v>
      </c>
      <c r="DN49" s="13" t="e">
        <f>DN39/AVERAGE('4-Inventory'!DN21:DN22)</f>
        <v>#DIV/0!</v>
      </c>
      <c r="DO49" s="13" t="e">
        <f>DO39/AVERAGE('4-Inventory'!DO21:DO22)</f>
        <v>#DIV/0!</v>
      </c>
      <c r="DP49" s="13" t="e">
        <f>DP39/AVERAGE('4-Inventory'!DP21:DP22)</f>
        <v>#DIV/0!</v>
      </c>
      <c r="DQ49" s="13" t="e">
        <f>DQ39/AVERAGE('4-Inventory'!DQ21:DQ22)</f>
        <v>#DIV/0!</v>
      </c>
      <c r="DR49" s="13" t="e">
        <f>DR39/AVERAGE('4-Inventory'!DR21:DR22)</f>
        <v>#DIV/0!</v>
      </c>
      <c r="DS49" s="13" t="e">
        <f>DS39/AVERAGE('4-Inventory'!DS21:DS22)</f>
        <v>#DIV/0!</v>
      </c>
      <c r="DT49" s="13" t="e">
        <f>DT39/AVERAGE('4-Inventory'!DT21:DT22)</f>
        <v>#DIV/0!</v>
      </c>
      <c r="DU49" s="13" t="e">
        <f>DU39/AVERAGE('4-Inventory'!DU21:DU22)</f>
        <v>#DIV/0!</v>
      </c>
      <c r="DV49" s="13" t="e">
        <f>DV39/AVERAGE('4-Inventory'!DV21:DV22)</f>
        <v>#DIV/0!</v>
      </c>
      <c r="DW49" s="13" t="e">
        <f>DW39/AVERAGE('4-Inventory'!DW21:DW22)</f>
        <v>#DIV/0!</v>
      </c>
      <c r="DX49" s="13" t="e">
        <f>DX39/AVERAGE('4-Inventory'!DX21:DX22)</f>
        <v>#DIV/0!</v>
      </c>
      <c r="DY49" s="13" t="e">
        <f>DY39/AVERAGE('4-Inventory'!DY21:DY22)</f>
        <v>#DIV/0!</v>
      </c>
      <c r="DZ49" s="13" t="e">
        <f>DZ39/AVERAGE('4-Inventory'!DZ21:DZ22)</f>
        <v>#DIV/0!</v>
      </c>
      <c r="EA49" s="13" t="e">
        <f>EA39/AVERAGE('4-Inventory'!EA21:EA22)</f>
        <v>#DIV/0!</v>
      </c>
      <c r="EB49" s="13" t="e">
        <f>EB39/AVERAGE('4-Inventory'!EB21:EB22)</f>
        <v>#DIV/0!</v>
      </c>
      <c r="EC49" s="13" t="e">
        <f>EC39/AVERAGE('4-Inventory'!EC21:EC22)</f>
        <v>#DIV/0!</v>
      </c>
      <c r="ED49" s="13" t="e">
        <f>ED39/AVERAGE('4-Inventory'!ED21:ED22)</f>
        <v>#DIV/0!</v>
      </c>
      <c r="EE49" s="13" t="e">
        <f>EE39/AVERAGE('4-Inventory'!EE21:EE22)</f>
        <v>#DIV/0!</v>
      </c>
      <c r="EF49" s="13" t="e">
        <f>EF39/AVERAGE('4-Inventory'!EF21:EF22)</f>
        <v>#DIV/0!</v>
      </c>
      <c r="EG49" s="13" t="e">
        <f>EG39/AVERAGE('4-Inventory'!EG21:EG22)</f>
        <v>#DIV/0!</v>
      </c>
      <c r="EH49" s="13" t="e">
        <f>EH39/AVERAGE('4-Inventory'!EH21:EH22)</f>
        <v>#DIV/0!</v>
      </c>
      <c r="EI49" s="13" t="e">
        <f>EI39/AVERAGE('4-Inventory'!EI21:EI22)</f>
        <v>#DIV/0!</v>
      </c>
      <c r="EJ49" s="13" t="e">
        <f>EJ39/AVERAGE('4-Inventory'!EJ21:EJ22)</f>
        <v>#DIV/0!</v>
      </c>
      <c r="EK49" s="13" t="e">
        <f>EK39/AVERAGE('4-Inventory'!EK21:EK22)</f>
        <v>#DIV/0!</v>
      </c>
      <c r="EL49" s="13" t="e">
        <f>EL39/AVERAGE('4-Inventory'!EL21:EL22)</f>
        <v>#DIV/0!</v>
      </c>
      <c r="EM49" s="13" t="e">
        <f>EM39/AVERAGE('4-Inventory'!EM21:EM22)</f>
        <v>#DIV/0!</v>
      </c>
      <c r="EN49" s="13" t="e">
        <f>EN39/AVERAGE('4-Inventory'!EN21:EN22)</f>
        <v>#DIV/0!</v>
      </c>
      <c r="EO49" s="13" t="e">
        <f>EO39/AVERAGE('4-Inventory'!EO21:EO22)</f>
        <v>#DIV/0!</v>
      </c>
      <c r="EP49" s="13" t="e">
        <f>EP39/AVERAGE('4-Inventory'!EP21:EP22)</f>
        <v>#DIV/0!</v>
      </c>
      <c r="EQ49" s="13" t="e">
        <f>EQ39/AVERAGE('4-Inventory'!EQ21:EQ22)</f>
        <v>#DIV/0!</v>
      </c>
      <c r="ER49" s="13" t="e">
        <f>ER39/AVERAGE('4-Inventory'!ER21:ER22)</f>
        <v>#DIV/0!</v>
      </c>
      <c r="ES49" s="13" t="e">
        <f>ES39/AVERAGE('4-Inventory'!ES21:ES22)</f>
        <v>#DIV/0!</v>
      </c>
      <c r="ET49" s="13" t="e">
        <f>ET39/AVERAGE('4-Inventory'!ET21:ET22)</f>
        <v>#DIV/0!</v>
      </c>
      <c r="EU49" s="13" t="e">
        <f>EU39/AVERAGE('4-Inventory'!EU21:EU22)</f>
        <v>#DIV/0!</v>
      </c>
      <c r="EV49" s="13" t="e">
        <f>EV39/AVERAGE('4-Inventory'!EV21:EV22)</f>
        <v>#DIV/0!</v>
      </c>
      <c r="EW49" s="13" t="e">
        <f>EW39/AVERAGE('4-Inventory'!EW21:EW22)</f>
        <v>#DIV/0!</v>
      </c>
      <c r="EX49" s="13" t="e">
        <f>EX39/AVERAGE('4-Inventory'!EX21:EX22)</f>
        <v>#DIV/0!</v>
      </c>
      <c r="EY49" s="13" t="e">
        <f>EY39/AVERAGE('4-Inventory'!EY21:EY22)</f>
        <v>#DIV/0!</v>
      </c>
      <c r="EZ49" s="13" t="e">
        <f>EZ39/AVERAGE('4-Inventory'!EZ21:EZ22)</f>
        <v>#DIV/0!</v>
      </c>
      <c r="FA49" s="13" t="e">
        <f>FA39/AVERAGE('4-Inventory'!FA21:FA22)</f>
        <v>#DIV/0!</v>
      </c>
      <c r="FB49" s="13" t="e">
        <f>FB39/AVERAGE('4-Inventory'!FB21:FB22)</f>
        <v>#DIV/0!</v>
      </c>
      <c r="FC49" s="13" t="e">
        <f>FC39/AVERAGE('4-Inventory'!FC21:FC22)</f>
        <v>#DIV/0!</v>
      </c>
      <c r="FD49" s="13" t="e">
        <f>FD39/AVERAGE('4-Inventory'!FD21:FD22)</f>
        <v>#DIV/0!</v>
      </c>
      <c r="FE49" s="13" t="e">
        <f>FE39/AVERAGE('4-Inventory'!FE21:FE22)</f>
        <v>#DIV/0!</v>
      </c>
      <c r="FF49" s="13" t="e">
        <f>FF39/AVERAGE('4-Inventory'!FF21:FF22)</f>
        <v>#DIV/0!</v>
      </c>
      <c r="FG49" s="13" t="e">
        <f>FG39/AVERAGE('4-Inventory'!FG21:FG22)</f>
        <v>#DIV/0!</v>
      </c>
      <c r="FH49" s="13" t="e">
        <f>FH39/AVERAGE('4-Inventory'!FH21:FH22)</f>
        <v>#DIV/0!</v>
      </c>
      <c r="FI49" s="13" t="e">
        <f>FI39/AVERAGE('4-Inventory'!FI21:FI22)</f>
        <v>#DIV/0!</v>
      </c>
      <c r="FJ49" s="13" t="e">
        <f>FJ39/AVERAGE('4-Inventory'!FJ21:FJ22)</f>
        <v>#DIV/0!</v>
      </c>
      <c r="FK49" s="13" t="e">
        <f>FK39/AVERAGE('4-Inventory'!FK21:FK22)</f>
        <v>#DIV/0!</v>
      </c>
      <c r="FL49" s="13" t="e">
        <f>FL39/AVERAGE('4-Inventory'!FL21:FL22)</f>
        <v>#DIV/0!</v>
      </c>
      <c r="FM49" s="13" t="e">
        <f>FM39/AVERAGE('4-Inventory'!FM21:FM22)</f>
        <v>#DIV/0!</v>
      </c>
      <c r="FN49" s="13" t="e">
        <f>FN39/AVERAGE('4-Inventory'!FN21:FN22)</f>
        <v>#DIV/0!</v>
      </c>
      <c r="FO49" s="13" t="e">
        <f>FO39/AVERAGE('4-Inventory'!FO21:FO22)</f>
        <v>#DIV/0!</v>
      </c>
      <c r="FP49" s="13" t="e">
        <f>FP39/AVERAGE('4-Inventory'!FP21:FP22)</f>
        <v>#DIV/0!</v>
      </c>
      <c r="FQ49" s="13" t="e">
        <f>FQ39/AVERAGE('4-Inventory'!FQ21:FQ22)</f>
        <v>#DIV/0!</v>
      </c>
      <c r="FR49" s="13" t="e">
        <f>FR39/AVERAGE('4-Inventory'!FR21:FR22)</f>
        <v>#DIV/0!</v>
      </c>
      <c r="FS49" s="13" t="e">
        <f>FS39/AVERAGE('4-Inventory'!FS21:FS22)</f>
        <v>#DIV/0!</v>
      </c>
      <c r="FT49" s="13" t="e">
        <f>FT39/AVERAGE('4-Inventory'!FT21:FT22)</f>
        <v>#DIV/0!</v>
      </c>
      <c r="FU49" s="13" t="e">
        <f>FU39/AVERAGE('4-Inventory'!FU21:FU22)</f>
        <v>#DIV/0!</v>
      </c>
      <c r="FV49" s="13" t="e">
        <f>FV39/AVERAGE('4-Inventory'!FV21:FV22)</f>
        <v>#DIV/0!</v>
      </c>
      <c r="FW49" s="13" t="e">
        <f>FW39/AVERAGE('4-Inventory'!FW21:FW22)</f>
        <v>#DIV/0!</v>
      </c>
      <c r="FX49" s="13" t="e">
        <f>FX39/AVERAGE('4-Inventory'!FX21:FX22)</f>
        <v>#DIV/0!</v>
      </c>
      <c r="FY49" s="13" t="e">
        <f>FY39/AVERAGE('4-Inventory'!FY21:FY22)</f>
        <v>#DIV/0!</v>
      </c>
      <c r="FZ49" s="13" t="e">
        <f>FZ39/AVERAGE('4-Inventory'!FZ21:FZ22)</f>
        <v>#DIV/0!</v>
      </c>
      <c r="GA49" s="13" t="e">
        <f>GA39/AVERAGE('4-Inventory'!GA21:GA22)</f>
        <v>#DIV/0!</v>
      </c>
      <c r="GB49" s="13" t="e">
        <f>GB39/AVERAGE('4-Inventory'!GB21:GB22)</f>
        <v>#DIV/0!</v>
      </c>
      <c r="GC49" s="13" t="e">
        <f>GC39/AVERAGE('4-Inventory'!GC21:GC22)</f>
        <v>#DIV/0!</v>
      </c>
      <c r="GD49" s="13" t="e">
        <f>GD39/AVERAGE('4-Inventory'!GD21:GD22)</f>
        <v>#DIV/0!</v>
      </c>
      <c r="GE49" s="13" t="e">
        <f>GE39/AVERAGE('4-Inventory'!GE21:GE22)</f>
        <v>#DIV/0!</v>
      </c>
      <c r="GF49" s="13" t="e">
        <f>GF39/AVERAGE('4-Inventory'!GF21:GF22)</f>
        <v>#DIV/0!</v>
      </c>
      <c r="GG49" s="13" t="e">
        <f>GG39/AVERAGE('4-Inventory'!GG21:GG22)</f>
        <v>#DIV/0!</v>
      </c>
      <c r="GH49" s="13" t="e">
        <f>GH39/AVERAGE('4-Inventory'!GH21:GH22)</f>
        <v>#DIV/0!</v>
      </c>
      <c r="GI49" s="13" t="e">
        <f>GI39/AVERAGE('4-Inventory'!GI21:GI22)</f>
        <v>#DIV/0!</v>
      </c>
      <c r="GJ49" s="13" t="e">
        <f>GJ39/AVERAGE('4-Inventory'!GJ21:GJ22)</f>
        <v>#DIV/0!</v>
      </c>
      <c r="GK49" s="13" t="e">
        <f>GK39/AVERAGE('4-Inventory'!GK21:GK22)</f>
        <v>#DIV/0!</v>
      </c>
      <c r="GL49" s="13" t="e">
        <f>GL39/AVERAGE('4-Inventory'!GL21:GL22)</f>
        <v>#DIV/0!</v>
      </c>
      <c r="GM49" s="13" t="e">
        <f>GM39/AVERAGE('4-Inventory'!GM21:GM22)</f>
        <v>#DIV/0!</v>
      </c>
      <c r="GN49" s="13" t="e">
        <f>GN39/AVERAGE('4-Inventory'!GN21:GN22)</f>
        <v>#DIV/0!</v>
      </c>
      <c r="GO49" s="13" t="e">
        <f>GO39/AVERAGE('4-Inventory'!GO21:GO22)</f>
        <v>#DIV/0!</v>
      </c>
      <c r="GP49" s="13" t="e">
        <f>GP39/AVERAGE('4-Inventory'!GP21:GP22)</f>
        <v>#DIV/0!</v>
      </c>
      <c r="GQ49" s="13" t="e">
        <f>GQ39/AVERAGE('4-Inventory'!GQ21:GQ22)</f>
        <v>#DIV/0!</v>
      </c>
      <c r="GR49" s="13" t="e">
        <f>GR39/AVERAGE('4-Inventory'!GR21:GR22)</f>
        <v>#DIV/0!</v>
      </c>
      <c r="GS49" s="13" t="e">
        <f>GS39/AVERAGE('4-Inventory'!GS21:GS22)</f>
        <v>#DIV/0!</v>
      </c>
      <c r="GT49" s="13" t="e">
        <f>GT39/AVERAGE('4-Inventory'!GT21:GT22)</f>
        <v>#DIV/0!</v>
      </c>
      <c r="GU49" s="13" t="e">
        <f>GU39/AVERAGE('4-Inventory'!GU21:GU22)</f>
        <v>#DIV/0!</v>
      </c>
      <c r="GV49" s="13" t="e">
        <f>GV39/AVERAGE('4-Inventory'!GV21:GV22)</f>
        <v>#DIV/0!</v>
      </c>
      <c r="GW49" s="13" t="e">
        <f>GW39/AVERAGE('4-Inventory'!GW21:GW22)</f>
        <v>#DIV/0!</v>
      </c>
      <c r="GX49" s="13" t="e">
        <f>GX39/AVERAGE('4-Inventory'!GX21:GX22)</f>
        <v>#DIV/0!</v>
      </c>
      <c r="GY49" s="13" t="e">
        <f>GY39/AVERAGE('4-Inventory'!GY21:GY22)</f>
        <v>#DIV/0!</v>
      </c>
      <c r="GZ49" s="13" t="e">
        <f>GZ39/AVERAGE('4-Inventory'!GZ21:GZ22)</f>
        <v>#DIV/0!</v>
      </c>
      <c r="HA49" s="13" t="e">
        <f>HA39/AVERAGE('4-Inventory'!HA21:HA22)</f>
        <v>#DIV/0!</v>
      </c>
    </row>
    <row r="50" spans="9:209" hidden="1" x14ac:dyDescent="0.25">
      <c r="I50" s="106" t="s">
        <v>594</v>
      </c>
      <c r="J50" s="13" t="e">
        <f>J39/((('4-Inventory'!J35+'4-Inventory'!J36)+('4-Inventory'!J59+'4-Inventory'!J60)+('4-Inventory'!J85+'4-Inventory'!J86)+('4-Inventory'!J114+'4-Inventory'!J115)+('4-Inventory'!J141+'4-Inventory'!J142))/2)</f>
        <v>#DIV/0!</v>
      </c>
      <c r="K50" s="13" t="e">
        <f>K39/((('4-Inventory'!K35+'4-Inventory'!K36)+('4-Inventory'!K59+'4-Inventory'!K60)+('4-Inventory'!K85+'4-Inventory'!K86)+('4-Inventory'!K114+'4-Inventory'!K115)+('4-Inventory'!K141+'4-Inventory'!K142))/2)</f>
        <v>#DIV/0!</v>
      </c>
      <c r="L50" s="13" t="e">
        <f>L39/((('4-Inventory'!L35+'4-Inventory'!L36)+('4-Inventory'!L59+'4-Inventory'!L60)+('4-Inventory'!L85+'4-Inventory'!L86)+('4-Inventory'!L114+'4-Inventory'!L115)+('4-Inventory'!L141+'4-Inventory'!L142))/2)</f>
        <v>#DIV/0!</v>
      </c>
      <c r="M50" s="13" t="e">
        <f>M39/((('4-Inventory'!M35+'4-Inventory'!M36)+('4-Inventory'!M59+'4-Inventory'!M60)+('4-Inventory'!M85+'4-Inventory'!M86)+('4-Inventory'!M114+'4-Inventory'!M115)+('4-Inventory'!M141+'4-Inventory'!M142))/2)</f>
        <v>#DIV/0!</v>
      </c>
      <c r="N50" s="13" t="e">
        <f>N39/((('4-Inventory'!N35+'4-Inventory'!N36)+('4-Inventory'!N59+'4-Inventory'!N60)+('4-Inventory'!N85+'4-Inventory'!N86)+('4-Inventory'!N114+'4-Inventory'!N115)+('4-Inventory'!N141+'4-Inventory'!N142))/2)</f>
        <v>#DIV/0!</v>
      </c>
      <c r="O50" s="13" t="e">
        <f>O39/((('4-Inventory'!O35+'4-Inventory'!O36)+('4-Inventory'!O59+'4-Inventory'!O60)+('4-Inventory'!O85+'4-Inventory'!O86)+('4-Inventory'!O114+'4-Inventory'!O115)+('4-Inventory'!O141+'4-Inventory'!O142))/2)</f>
        <v>#DIV/0!</v>
      </c>
      <c r="P50" s="13" t="e">
        <f>P39/((('4-Inventory'!P35+'4-Inventory'!P36)+('4-Inventory'!P59+'4-Inventory'!P60)+('4-Inventory'!P85+'4-Inventory'!P86)+('4-Inventory'!P114+'4-Inventory'!P115)+('4-Inventory'!P141+'4-Inventory'!P142))/2)</f>
        <v>#DIV/0!</v>
      </c>
      <c r="Q50" s="13" t="e">
        <f>Q39/((('4-Inventory'!Q35+'4-Inventory'!Q36)+('4-Inventory'!Q59+'4-Inventory'!Q60)+('4-Inventory'!Q85+'4-Inventory'!Q86)+('4-Inventory'!Q114+'4-Inventory'!Q115)+('4-Inventory'!Q141+'4-Inventory'!Q142))/2)</f>
        <v>#DIV/0!</v>
      </c>
      <c r="R50" s="13" t="e">
        <f>R39/((('4-Inventory'!R35+'4-Inventory'!R36)+('4-Inventory'!R59+'4-Inventory'!R60)+('4-Inventory'!R85+'4-Inventory'!R86)+('4-Inventory'!R114+'4-Inventory'!R115)+('4-Inventory'!R141+'4-Inventory'!R142))/2)</f>
        <v>#DIV/0!</v>
      </c>
      <c r="S50" s="13" t="e">
        <f>S39/((('4-Inventory'!S35+'4-Inventory'!S36)+('4-Inventory'!S59+'4-Inventory'!S60)+('4-Inventory'!S85+'4-Inventory'!S86)+('4-Inventory'!S114+'4-Inventory'!S115)+('4-Inventory'!S141+'4-Inventory'!S142))/2)</f>
        <v>#DIV/0!</v>
      </c>
      <c r="T50" s="13" t="e">
        <f>T39/((('4-Inventory'!T35+'4-Inventory'!T36)+('4-Inventory'!T59+'4-Inventory'!T60)+('4-Inventory'!T85+'4-Inventory'!T86)+('4-Inventory'!T114+'4-Inventory'!T115)+('4-Inventory'!T141+'4-Inventory'!T142))/2)</f>
        <v>#DIV/0!</v>
      </c>
      <c r="U50" s="13" t="e">
        <f>U39/((('4-Inventory'!U35+'4-Inventory'!U36)+('4-Inventory'!U59+'4-Inventory'!U60)+('4-Inventory'!U85+'4-Inventory'!U86)+('4-Inventory'!U114+'4-Inventory'!U115)+('4-Inventory'!U141+'4-Inventory'!U142))/2)</f>
        <v>#DIV/0!</v>
      </c>
      <c r="V50" s="13" t="e">
        <f>V39/((('4-Inventory'!V35+'4-Inventory'!V36)+('4-Inventory'!V59+'4-Inventory'!V60)+('4-Inventory'!V85+'4-Inventory'!V86)+('4-Inventory'!V114+'4-Inventory'!V115)+('4-Inventory'!V141+'4-Inventory'!V142))/2)</f>
        <v>#DIV/0!</v>
      </c>
      <c r="W50" s="13" t="e">
        <f>W39/((('4-Inventory'!W35+'4-Inventory'!W36)+('4-Inventory'!W59+'4-Inventory'!W60)+('4-Inventory'!W85+'4-Inventory'!W86)+('4-Inventory'!W114+'4-Inventory'!W115)+('4-Inventory'!W141+'4-Inventory'!W142))/2)</f>
        <v>#DIV/0!</v>
      </c>
      <c r="X50" s="13" t="e">
        <f>X39/((('4-Inventory'!X35+'4-Inventory'!X36)+('4-Inventory'!X59+'4-Inventory'!X60)+('4-Inventory'!X85+'4-Inventory'!X86)+('4-Inventory'!X114+'4-Inventory'!X115)+('4-Inventory'!X141+'4-Inventory'!X142))/2)</f>
        <v>#DIV/0!</v>
      </c>
      <c r="Y50" s="13" t="e">
        <f>Y39/((('4-Inventory'!Y35+'4-Inventory'!Y36)+('4-Inventory'!Y59+'4-Inventory'!Y60)+('4-Inventory'!Y85+'4-Inventory'!Y86)+('4-Inventory'!Y114+'4-Inventory'!Y115)+('4-Inventory'!Y141+'4-Inventory'!Y142))/2)</f>
        <v>#DIV/0!</v>
      </c>
      <c r="Z50" s="13" t="e">
        <f>Z39/((('4-Inventory'!Z35+'4-Inventory'!Z36)+('4-Inventory'!Z59+'4-Inventory'!Z60)+('4-Inventory'!Z85+'4-Inventory'!Z86)+('4-Inventory'!Z114+'4-Inventory'!Z115)+('4-Inventory'!Z141+'4-Inventory'!Z142))/2)</f>
        <v>#DIV/0!</v>
      </c>
      <c r="AA50" s="13" t="e">
        <f>AA39/((('4-Inventory'!AA35+'4-Inventory'!AA36)+('4-Inventory'!AA59+'4-Inventory'!AA60)+('4-Inventory'!AA85+'4-Inventory'!AA86)+('4-Inventory'!AA114+'4-Inventory'!AA115)+('4-Inventory'!AA141+'4-Inventory'!AA142))/2)</f>
        <v>#DIV/0!</v>
      </c>
      <c r="AB50" s="13" t="e">
        <f>AB39/((('4-Inventory'!AB35+'4-Inventory'!AB36)+('4-Inventory'!AB59+'4-Inventory'!AB60)+('4-Inventory'!AB85+'4-Inventory'!AB86)+('4-Inventory'!AB114+'4-Inventory'!AB115)+('4-Inventory'!AB141+'4-Inventory'!AB142))/2)</f>
        <v>#DIV/0!</v>
      </c>
      <c r="AC50" s="13" t="e">
        <f>AC39/((('4-Inventory'!AC35+'4-Inventory'!AC36)+('4-Inventory'!AC59+'4-Inventory'!AC60)+('4-Inventory'!AC85+'4-Inventory'!AC86)+('4-Inventory'!AC114+'4-Inventory'!AC115)+('4-Inventory'!AC141+'4-Inventory'!AC142))/2)</f>
        <v>#DIV/0!</v>
      </c>
      <c r="AD50" s="13" t="e">
        <f>AD39/((('4-Inventory'!AD35+'4-Inventory'!AD36)+('4-Inventory'!AD59+'4-Inventory'!AD60)+('4-Inventory'!AD85+'4-Inventory'!AD86)+('4-Inventory'!AD114+'4-Inventory'!AD115)+('4-Inventory'!AD141+'4-Inventory'!AD142))/2)</f>
        <v>#DIV/0!</v>
      </c>
      <c r="AE50" s="13" t="e">
        <f>AE39/((('4-Inventory'!AE35+'4-Inventory'!AE36)+('4-Inventory'!AE59+'4-Inventory'!AE60)+('4-Inventory'!AE85+'4-Inventory'!AE86)+('4-Inventory'!AE114+'4-Inventory'!AE115)+('4-Inventory'!AE141+'4-Inventory'!AE142))/2)</f>
        <v>#DIV/0!</v>
      </c>
      <c r="AF50" s="13" t="e">
        <f>AF39/((('4-Inventory'!AF35+'4-Inventory'!AF36)+('4-Inventory'!AF59+'4-Inventory'!AF60)+('4-Inventory'!AF85+'4-Inventory'!AF86)+('4-Inventory'!AF114+'4-Inventory'!AF115)+('4-Inventory'!AF141+'4-Inventory'!AF142))/2)</f>
        <v>#DIV/0!</v>
      </c>
      <c r="AG50" s="13" t="e">
        <f>AG39/((('4-Inventory'!AG35+'4-Inventory'!AG36)+('4-Inventory'!AG59+'4-Inventory'!AG60)+('4-Inventory'!AG85+'4-Inventory'!AG86)+('4-Inventory'!AG114+'4-Inventory'!AG115)+('4-Inventory'!AG141+'4-Inventory'!AG142))/2)</f>
        <v>#DIV/0!</v>
      </c>
      <c r="AH50" s="13" t="e">
        <f>AH39/((('4-Inventory'!AH35+'4-Inventory'!AH36)+('4-Inventory'!AH59+'4-Inventory'!AH60)+('4-Inventory'!AH85+'4-Inventory'!AH86)+('4-Inventory'!AH114+'4-Inventory'!AH115)+('4-Inventory'!AH141+'4-Inventory'!AH142))/2)</f>
        <v>#DIV/0!</v>
      </c>
      <c r="AI50" s="13" t="e">
        <f>AI39/((('4-Inventory'!AI35+'4-Inventory'!AI36)+('4-Inventory'!AI59+'4-Inventory'!AI60)+('4-Inventory'!AI85+'4-Inventory'!AI86)+('4-Inventory'!AI114+'4-Inventory'!AI115)+('4-Inventory'!AI141+'4-Inventory'!AI142))/2)</f>
        <v>#DIV/0!</v>
      </c>
      <c r="AJ50" s="13" t="e">
        <f>AJ39/((('4-Inventory'!AJ35+'4-Inventory'!AJ36)+('4-Inventory'!AJ59+'4-Inventory'!AJ60)+('4-Inventory'!AJ85+'4-Inventory'!AJ86)+('4-Inventory'!AJ114+'4-Inventory'!AJ115)+('4-Inventory'!AJ141+'4-Inventory'!AJ142))/2)</f>
        <v>#DIV/0!</v>
      </c>
      <c r="AK50" s="13" t="e">
        <f>AK39/((('4-Inventory'!AK35+'4-Inventory'!AK36)+('4-Inventory'!AK59+'4-Inventory'!AK60)+('4-Inventory'!AK85+'4-Inventory'!AK86)+('4-Inventory'!AK114+'4-Inventory'!AK115)+('4-Inventory'!AK141+'4-Inventory'!AK142))/2)</f>
        <v>#DIV/0!</v>
      </c>
      <c r="AL50" s="13" t="e">
        <f>AL39/((('4-Inventory'!AL35+'4-Inventory'!AL36)+('4-Inventory'!AL59+'4-Inventory'!AL60)+('4-Inventory'!AL85+'4-Inventory'!AL86)+('4-Inventory'!AL114+'4-Inventory'!AL115)+('4-Inventory'!AL141+'4-Inventory'!AL142))/2)</f>
        <v>#DIV/0!</v>
      </c>
      <c r="AM50" s="13" t="e">
        <f>AM39/((('4-Inventory'!AM35+'4-Inventory'!AM36)+('4-Inventory'!AM59+'4-Inventory'!AM60)+('4-Inventory'!AM85+'4-Inventory'!AM86)+('4-Inventory'!AM114+'4-Inventory'!AM115)+('4-Inventory'!AM141+'4-Inventory'!AM142))/2)</f>
        <v>#DIV/0!</v>
      </c>
      <c r="AN50" s="13" t="e">
        <f>AN39/((('4-Inventory'!AN35+'4-Inventory'!AN36)+('4-Inventory'!AN59+'4-Inventory'!AN60)+('4-Inventory'!AN85+'4-Inventory'!AN86)+('4-Inventory'!AN114+'4-Inventory'!AN115)+('4-Inventory'!AN141+'4-Inventory'!AN142))/2)</f>
        <v>#DIV/0!</v>
      </c>
      <c r="AO50" s="13" t="e">
        <f>AO39/((('4-Inventory'!AO35+'4-Inventory'!AO36)+('4-Inventory'!AO59+'4-Inventory'!AO60)+('4-Inventory'!AO85+'4-Inventory'!AO86)+('4-Inventory'!AO114+'4-Inventory'!AO115)+('4-Inventory'!AO141+'4-Inventory'!AO142))/2)</f>
        <v>#DIV/0!</v>
      </c>
      <c r="AP50" s="13" t="e">
        <f>AP39/((('4-Inventory'!AP35+'4-Inventory'!AP36)+('4-Inventory'!AP59+'4-Inventory'!AP60)+('4-Inventory'!AP85+'4-Inventory'!AP86)+('4-Inventory'!AP114+'4-Inventory'!AP115)+('4-Inventory'!AP141+'4-Inventory'!AP142))/2)</f>
        <v>#DIV/0!</v>
      </c>
      <c r="AQ50" s="13" t="e">
        <f>AQ39/((('4-Inventory'!AQ35+'4-Inventory'!AQ36)+('4-Inventory'!AQ59+'4-Inventory'!AQ60)+('4-Inventory'!AQ85+'4-Inventory'!AQ86)+('4-Inventory'!AQ114+'4-Inventory'!AQ115)+('4-Inventory'!AQ141+'4-Inventory'!AQ142))/2)</f>
        <v>#DIV/0!</v>
      </c>
      <c r="AR50" s="13" t="e">
        <f>AR39/((('4-Inventory'!AR35+'4-Inventory'!AR36)+('4-Inventory'!AR59+'4-Inventory'!AR60)+('4-Inventory'!AR85+'4-Inventory'!AR86)+('4-Inventory'!AR114+'4-Inventory'!AR115)+('4-Inventory'!AR141+'4-Inventory'!AR142))/2)</f>
        <v>#DIV/0!</v>
      </c>
      <c r="AS50" s="13" t="e">
        <f>AS39/((('4-Inventory'!AS35+'4-Inventory'!AS36)+('4-Inventory'!AS59+'4-Inventory'!AS60)+('4-Inventory'!AS85+'4-Inventory'!AS86)+('4-Inventory'!AS114+'4-Inventory'!AS115)+('4-Inventory'!AS141+'4-Inventory'!AS142))/2)</f>
        <v>#DIV/0!</v>
      </c>
      <c r="AT50" s="13" t="e">
        <f>AT39/((('4-Inventory'!AT35+'4-Inventory'!AT36)+('4-Inventory'!AT59+'4-Inventory'!AT60)+('4-Inventory'!AT85+'4-Inventory'!AT86)+('4-Inventory'!AT114+'4-Inventory'!AT115)+('4-Inventory'!AT141+'4-Inventory'!AT142))/2)</f>
        <v>#DIV/0!</v>
      </c>
      <c r="AU50" s="13" t="e">
        <f>AU39/((('4-Inventory'!AU35+'4-Inventory'!AU36)+('4-Inventory'!AU59+'4-Inventory'!AU60)+('4-Inventory'!AU85+'4-Inventory'!AU86)+('4-Inventory'!AU114+'4-Inventory'!AU115)+('4-Inventory'!AU141+'4-Inventory'!AU142))/2)</f>
        <v>#DIV/0!</v>
      </c>
      <c r="AV50" s="13" t="e">
        <f>AV39/((('4-Inventory'!AV35+'4-Inventory'!AV36)+('4-Inventory'!AV59+'4-Inventory'!AV60)+('4-Inventory'!AV85+'4-Inventory'!AV86)+('4-Inventory'!AV114+'4-Inventory'!AV115)+('4-Inventory'!AV141+'4-Inventory'!AV142))/2)</f>
        <v>#DIV/0!</v>
      </c>
      <c r="AW50" s="13" t="e">
        <f>AW39/((('4-Inventory'!AW35+'4-Inventory'!AW36)+('4-Inventory'!AW59+'4-Inventory'!AW60)+('4-Inventory'!AW85+'4-Inventory'!AW86)+('4-Inventory'!AW114+'4-Inventory'!AW115)+('4-Inventory'!AW141+'4-Inventory'!AW142))/2)</f>
        <v>#DIV/0!</v>
      </c>
      <c r="AX50" s="13" t="e">
        <f>AX39/((('4-Inventory'!AX35+'4-Inventory'!AX36)+('4-Inventory'!AX59+'4-Inventory'!AX60)+('4-Inventory'!AX85+'4-Inventory'!AX86)+('4-Inventory'!AX114+'4-Inventory'!AX115)+('4-Inventory'!AX141+'4-Inventory'!AX142))/2)</f>
        <v>#DIV/0!</v>
      </c>
      <c r="AY50" s="13" t="e">
        <f>AY39/((('4-Inventory'!AY35+'4-Inventory'!AY36)+('4-Inventory'!AY59+'4-Inventory'!AY60)+('4-Inventory'!AY85+'4-Inventory'!AY86)+('4-Inventory'!AY114+'4-Inventory'!AY115)+('4-Inventory'!AY141+'4-Inventory'!AY142))/2)</f>
        <v>#DIV/0!</v>
      </c>
      <c r="AZ50" s="13" t="e">
        <f>AZ39/((('4-Inventory'!AZ35+'4-Inventory'!AZ36)+('4-Inventory'!AZ59+'4-Inventory'!AZ60)+('4-Inventory'!AZ85+'4-Inventory'!AZ86)+('4-Inventory'!AZ114+'4-Inventory'!AZ115)+('4-Inventory'!AZ141+'4-Inventory'!AZ142))/2)</f>
        <v>#DIV/0!</v>
      </c>
      <c r="BA50" s="13" t="e">
        <f>BA39/((('4-Inventory'!BA35+'4-Inventory'!BA36)+('4-Inventory'!BA59+'4-Inventory'!BA60)+('4-Inventory'!BA85+'4-Inventory'!BA86)+('4-Inventory'!BA114+'4-Inventory'!BA115)+('4-Inventory'!BA141+'4-Inventory'!BA142))/2)</f>
        <v>#DIV/0!</v>
      </c>
      <c r="BB50" s="13" t="e">
        <f>BB39/((('4-Inventory'!BB35+'4-Inventory'!BB36)+('4-Inventory'!BB59+'4-Inventory'!BB60)+('4-Inventory'!BB85+'4-Inventory'!BB86)+('4-Inventory'!BB114+'4-Inventory'!BB115)+('4-Inventory'!BB141+'4-Inventory'!BB142))/2)</f>
        <v>#DIV/0!</v>
      </c>
      <c r="BC50" s="13" t="e">
        <f>BC39/((('4-Inventory'!BC35+'4-Inventory'!BC36)+('4-Inventory'!BC59+'4-Inventory'!BC60)+('4-Inventory'!BC85+'4-Inventory'!BC86)+('4-Inventory'!BC114+'4-Inventory'!BC115)+('4-Inventory'!BC141+'4-Inventory'!BC142))/2)</f>
        <v>#DIV/0!</v>
      </c>
      <c r="BD50" s="13" t="e">
        <f>BD39/((('4-Inventory'!BD35+'4-Inventory'!BD36)+('4-Inventory'!BD59+'4-Inventory'!BD60)+('4-Inventory'!BD85+'4-Inventory'!BD86)+('4-Inventory'!BD114+'4-Inventory'!BD115)+('4-Inventory'!BD141+'4-Inventory'!BD142))/2)</f>
        <v>#DIV/0!</v>
      </c>
      <c r="BE50" s="13" t="e">
        <f>BE39/((('4-Inventory'!BE35+'4-Inventory'!BE36)+('4-Inventory'!BE59+'4-Inventory'!BE60)+('4-Inventory'!BE85+'4-Inventory'!BE86)+('4-Inventory'!BE114+'4-Inventory'!BE115)+('4-Inventory'!BE141+'4-Inventory'!BE142))/2)</f>
        <v>#DIV/0!</v>
      </c>
      <c r="BF50" s="13" t="e">
        <f>BF39/((('4-Inventory'!BF35+'4-Inventory'!BF36)+('4-Inventory'!BF59+'4-Inventory'!BF60)+('4-Inventory'!BF85+'4-Inventory'!BF86)+('4-Inventory'!BF114+'4-Inventory'!BF115)+('4-Inventory'!BF141+'4-Inventory'!BF142))/2)</f>
        <v>#DIV/0!</v>
      </c>
      <c r="BG50" s="13" t="e">
        <f>BG39/((('4-Inventory'!BG35+'4-Inventory'!BG36)+('4-Inventory'!BG59+'4-Inventory'!BG60)+('4-Inventory'!BG85+'4-Inventory'!BG86)+('4-Inventory'!BG114+'4-Inventory'!BG115)+('4-Inventory'!BG141+'4-Inventory'!BG142))/2)</f>
        <v>#DIV/0!</v>
      </c>
      <c r="BH50" s="13" t="e">
        <f>BH39/((('4-Inventory'!BH35+'4-Inventory'!BH36)+('4-Inventory'!BH59+'4-Inventory'!BH60)+('4-Inventory'!BH85+'4-Inventory'!BH86)+('4-Inventory'!BH114+'4-Inventory'!BH115)+('4-Inventory'!BH141+'4-Inventory'!BH142))/2)</f>
        <v>#DIV/0!</v>
      </c>
      <c r="BI50" s="13" t="e">
        <f>BI39/((('4-Inventory'!BI35+'4-Inventory'!BI36)+('4-Inventory'!BI59+'4-Inventory'!BI60)+('4-Inventory'!BI85+'4-Inventory'!BI86)+('4-Inventory'!BI114+'4-Inventory'!BI115)+('4-Inventory'!BI141+'4-Inventory'!BI142))/2)</f>
        <v>#DIV/0!</v>
      </c>
      <c r="BJ50" s="13" t="e">
        <f>BJ39/((('4-Inventory'!BJ35+'4-Inventory'!BJ36)+('4-Inventory'!BJ59+'4-Inventory'!BJ60)+('4-Inventory'!BJ85+'4-Inventory'!BJ86)+('4-Inventory'!BJ114+'4-Inventory'!BJ115)+('4-Inventory'!BJ141+'4-Inventory'!BJ142))/2)</f>
        <v>#DIV/0!</v>
      </c>
      <c r="BK50" s="13" t="e">
        <f>BK39/((('4-Inventory'!BK35+'4-Inventory'!BK36)+('4-Inventory'!BK59+'4-Inventory'!BK60)+('4-Inventory'!BK85+'4-Inventory'!BK86)+('4-Inventory'!BK114+'4-Inventory'!BK115)+('4-Inventory'!BK141+'4-Inventory'!BK142))/2)</f>
        <v>#DIV/0!</v>
      </c>
      <c r="BL50" s="13" t="e">
        <f>BL39/((('4-Inventory'!BL35+'4-Inventory'!BL36)+('4-Inventory'!BL59+'4-Inventory'!BL60)+('4-Inventory'!BL85+'4-Inventory'!BL86)+('4-Inventory'!BL114+'4-Inventory'!BL115)+('4-Inventory'!BL141+'4-Inventory'!BL142))/2)</f>
        <v>#DIV/0!</v>
      </c>
      <c r="BM50" s="13" t="e">
        <f>BM39/((('4-Inventory'!BM35+'4-Inventory'!BM36)+('4-Inventory'!BM59+'4-Inventory'!BM60)+('4-Inventory'!BM85+'4-Inventory'!BM86)+('4-Inventory'!BM114+'4-Inventory'!BM115)+('4-Inventory'!BM141+'4-Inventory'!BM142))/2)</f>
        <v>#DIV/0!</v>
      </c>
      <c r="BN50" s="13" t="e">
        <f>BN39/((('4-Inventory'!BN35+'4-Inventory'!BN36)+('4-Inventory'!BN59+'4-Inventory'!BN60)+('4-Inventory'!BN85+'4-Inventory'!BN86)+('4-Inventory'!BN114+'4-Inventory'!BN115)+('4-Inventory'!BN141+'4-Inventory'!BN142))/2)</f>
        <v>#DIV/0!</v>
      </c>
      <c r="BO50" s="13" t="e">
        <f>BO39/((('4-Inventory'!BO35+'4-Inventory'!BO36)+('4-Inventory'!BO59+'4-Inventory'!BO60)+('4-Inventory'!BO85+'4-Inventory'!BO86)+('4-Inventory'!BO114+'4-Inventory'!BO115)+('4-Inventory'!BO141+'4-Inventory'!BO142))/2)</f>
        <v>#DIV/0!</v>
      </c>
      <c r="BP50" s="13" t="e">
        <f>BP39/((('4-Inventory'!BP35+'4-Inventory'!BP36)+('4-Inventory'!BP59+'4-Inventory'!BP60)+('4-Inventory'!BP85+'4-Inventory'!BP86)+('4-Inventory'!BP114+'4-Inventory'!BP115)+('4-Inventory'!BP141+'4-Inventory'!BP142))/2)</f>
        <v>#DIV/0!</v>
      </c>
      <c r="BQ50" s="13" t="e">
        <f>BQ39/((('4-Inventory'!BQ35+'4-Inventory'!BQ36)+('4-Inventory'!BQ59+'4-Inventory'!BQ60)+('4-Inventory'!BQ85+'4-Inventory'!BQ86)+('4-Inventory'!BQ114+'4-Inventory'!BQ115)+('4-Inventory'!BQ141+'4-Inventory'!BQ142))/2)</f>
        <v>#DIV/0!</v>
      </c>
      <c r="BR50" s="13" t="e">
        <f>BR39/((('4-Inventory'!BR35+'4-Inventory'!BR36)+('4-Inventory'!BR59+'4-Inventory'!BR60)+('4-Inventory'!BR85+'4-Inventory'!BR86)+('4-Inventory'!BR114+'4-Inventory'!BR115)+('4-Inventory'!BR141+'4-Inventory'!BR142))/2)</f>
        <v>#DIV/0!</v>
      </c>
      <c r="BS50" s="13" t="e">
        <f>BS39/((('4-Inventory'!BS35+'4-Inventory'!BS36)+('4-Inventory'!BS59+'4-Inventory'!BS60)+('4-Inventory'!BS85+'4-Inventory'!BS86)+('4-Inventory'!BS114+'4-Inventory'!BS115)+('4-Inventory'!BS141+'4-Inventory'!BS142))/2)</f>
        <v>#DIV/0!</v>
      </c>
      <c r="BT50" s="13" t="e">
        <f>BT39/((('4-Inventory'!BT35+'4-Inventory'!BT36)+('4-Inventory'!BT59+'4-Inventory'!BT60)+('4-Inventory'!BT85+'4-Inventory'!BT86)+('4-Inventory'!BT114+'4-Inventory'!BT115)+('4-Inventory'!BT141+'4-Inventory'!BT142))/2)</f>
        <v>#DIV/0!</v>
      </c>
      <c r="BU50" s="13" t="e">
        <f>BU39/((('4-Inventory'!BU35+'4-Inventory'!BU36)+('4-Inventory'!BU59+'4-Inventory'!BU60)+('4-Inventory'!BU85+'4-Inventory'!BU86)+('4-Inventory'!BU114+'4-Inventory'!BU115)+('4-Inventory'!BU141+'4-Inventory'!BU142))/2)</f>
        <v>#DIV/0!</v>
      </c>
      <c r="BV50" s="13" t="e">
        <f>BV39/((('4-Inventory'!BV35+'4-Inventory'!BV36)+('4-Inventory'!BV59+'4-Inventory'!BV60)+('4-Inventory'!BV85+'4-Inventory'!BV86)+('4-Inventory'!BV114+'4-Inventory'!BV115)+('4-Inventory'!BV141+'4-Inventory'!BV142))/2)</f>
        <v>#DIV/0!</v>
      </c>
      <c r="BW50" s="13" t="e">
        <f>BW39/((('4-Inventory'!BW35+'4-Inventory'!BW36)+('4-Inventory'!BW59+'4-Inventory'!BW60)+('4-Inventory'!BW85+'4-Inventory'!BW86)+('4-Inventory'!BW114+'4-Inventory'!BW115)+('4-Inventory'!BW141+'4-Inventory'!BW142))/2)</f>
        <v>#DIV/0!</v>
      </c>
      <c r="BX50" s="13" t="e">
        <f>BX39/((('4-Inventory'!BX35+'4-Inventory'!BX36)+('4-Inventory'!BX59+'4-Inventory'!BX60)+('4-Inventory'!BX85+'4-Inventory'!BX86)+('4-Inventory'!BX114+'4-Inventory'!BX115)+('4-Inventory'!BX141+'4-Inventory'!BX142))/2)</f>
        <v>#DIV/0!</v>
      </c>
      <c r="BY50" s="13" t="e">
        <f>BY39/((('4-Inventory'!BY35+'4-Inventory'!BY36)+('4-Inventory'!BY59+'4-Inventory'!BY60)+('4-Inventory'!BY85+'4-Inventory'!BY86)+('4-Inventory'!BY114+'4-Inventory'!BY115)+('4-Inventory'!BY141+'4-Inventory'!BY142))/2)</f>
        <v>#DIV/0!</v>
      </c>
      <c r="BZ50" s="13" t="e">
        <f>BZ39/((('4-Inventory'!BZ35+'4-Inventory'!BZ36)+('4-Inventory'!BZ59+'4-Inventory'!BZ60)+('4-Inventory'!BZ85+'4-Inventory'!BZ86)+('4-Inventory'!BZ114+'4-Inventory'!BZ115)+('4-Inventory'!BZ141+'4-Inventory'!BZ142))/2)</f>
        <v>#DIV/0!</v>
      </c>
      <c r="CA50" s="13" t="e">
        <f>CA39/((('4-Inventory'!CA35+'4-Inventory'!CA36)+('4-Inventory'!CA59+'4-Inventory'!CA60)+('4-Inventory'!CA85+'4-Inventory'!CA86)+('4-Inventory'!CA114+'4-Inventory'!CA115)+('4-Inventory'!CA141+'4-Inventory'!CA142))/2)</f>
        <v>#DIV/0!</v>
      </c>
      <c r="CB50" s="13" t="e">
        <f>CB39/((('4-Inventory'!CB35+'4-Inventory'!CB36)+('4-Inventory'!CB59+'4-Inventory'!CB60)+('4-Inventory'!CB85+'4-Inventory'!CB86)+('4-Inventory'!CB114+'4-Inventory'!CB115)+('4-Inventory'!CB141+'4-Inventory'!CB142))/2)</f>
        <v>#DIV/0!</v>
      </c>
      <c r="CC50" s="13" t="e">
        <f>CC39/((('4-Inventory'!CC35+'4-Inventory'!CC36)+('4-Inventory'!CC59+'4-Inventory'!CC60)+('4-Inventory'!CC85+'4-Inventory'!CC86)+('4-Inventory'!CC114+'4-Inventory'!CC115)+('4-Inventory'!CC141+'4-Inventory'!CC142))/2)</f>
        <v>#DIV/0!</v>
      </c>
      <c r="CD50" s="13" t="e">
        <f>CD39/((('4-Inventory'!CD35+'4-Inventory'!CD36)+('4-Inventory'!CD59+'4-Inventory'!CD60)+('4-Inventory'!CD85+'4-Inventory'!CD86)+('4-Inventory'!CD114+'4-Inventory'!CD115)+('4-Inventory'!CD141+'4-Inventory'!CD142))/2)</f>
        <v>#DIV/0!</v>
      </c>
      <c r="CE50" s="13" t="e">
        <f>CE39/((('4-Inventory'!CE35+'4-Inventory'!CE36)+('4-Inventory'!CE59+'4-Inventory'!CE60)+('4-Inventory'!CE85+'4-Inventory'!CE86)+('4-Inventory'!CE114+'4-Inventory'!CE115)+('4-Inventory'!CE141+'4-Inventory'!CE142))/2)</f>
        <v>#DIV/0!</v>
      </c>
      <c r="CF50" s="13" t="e">
        <f>CF39/((('4-Inventory'!CF35+'4-Inventory'!CF36)+('4-Inventory'!CF59+'4-Inventory'!CF60)+('4-Inventory'!CF85+'4-Inventory'!CF86)+('4-Inventory'!CF114+'4-Inventory'!CF115)+('4-Inventory'!CF141+'4-Inventory'!CF142))/2)</f>
        <v>#DIV/0!</v>
      </c>
      <c r="CG50" s="13" t="e">
        <f>CG39/((('4-Inventory'!CG35+'4-Inventory'!CG36)+('4-Inventory'!CG59+'4-Inventory'!CG60)+('4-Inventory'!CG85+'4-Inventory'!CG86)+('4-Inventory'!CG114+'4-Inventory'!CG115)+('4-Inventory'!CG141+'4-Inventory'!CG142))/2)</f>
        <v>#DIV/0!</v>
      </c>
      <c r="CH50" s="13" t="e">
        <f>CH39/((('4-Inventory'!CH35+'4-Inventory'!CH36)+('4-Inventory'!CH59+'4-Inventory'!CH60)+('4-Inventory'!CH85+'4-Inventory'!CH86)+('4-Inventory'!CH114+'4-Inventory'!CH115)+('4-Inventory'!CH141+'4-Inventory'!CH142))/2)</f>
        <v>#DIV/0!</v>
      </c>
      <c r="CI50" s="13" t="e">
        <f>CI39/((('4-Inventory'!CI35+'4-Inventory'!CI36)+('4-Inventory'!CI59+'4-Inventory'!CI60)+('4-Inventory'!CI85+'4-Inventory'!CI86)+('4-Inventory'!CI114+'4-Inventory'!CI115)+('4-Inventory'!CI141+'4-Inventory'!CI142))/2)</f>
        <v>#DIV/0!</v>
      </c>
      <c r="CJ50" s="13" t="e">
        <f>CJ39/((('4-Inventory'!CJ35+'4-Inventory'!CJ36)+('4-Inventory'!CJ59+'4-Inventory'!CJ60)+('4-Inventory'!CJ85+'4-Inventory'!CJ86)+('4-Inventory'!CJ114+'4-Inventory'!CJ115)+('4-Inventory'!CJ141+'4-Inventory'!CJ142))/2)</f>
        <v>#DIV/0!</v>
      </c>
      <c r="CK50" s="13" t="e">
        <f>CK39/((('4-Inventory'!CK35+'4-Inventory'!CK36)+('4-Inventory'!CK59+'4-Inventory'!CK60)+('4-Inventory'!CK85+'4-Inventory'!CK86)+('4-Inventory'!CK114+'4-Inventory'!CK115)+('4-Inventory'!CK141+'4-Inventory'!CK142))/2)</f>
        <v>#DIV/0!</v>
      </c>
      <c r="CL50" s="13" t="e">
        <f>CL39/((('4-Inventory'!CL35+'4-Inventory'!CL36)+('4-Inventory'!CL59+'4-Inventory'!CL60)+('4-Inventory'!CL85+'4-Inventory'!CL86)+('4-Inventory'!CL114+'4-Inventory'!CL115)+('4-Inventory'!CL141+'4-Inventory'!CL142))/2)</f>
        <v>#DIV/0!</v>
      </c>
      <c r="CM50" s="13" t="e">
        <f>CM39/((('4-Inventory'!CM35+'4-Inventory'!CM36)+('4-Inventory'!CM59+'4-Inventory'!CM60)+('4-Inventory'!CM85+'4-Inventory'!CM86)+('4-Inventory'!CM114+'4-Inventory'!CM115)+('4-Inventory'!CM141+'4-Inventory'!CM142))/2)</f>
        <v>#DIV/0!</v>
      </c>
      <c r="CN50" s="13" t="e">
        <f>CN39/((('4-Inventory'!CN35+'4-Inventory'!CN36)+('4-Inventory'!CN59+'4-Inventory'!CN60)+('4-Inventory'!CN85+'4-Inventory'!CN86)+('4-Inventory'!CN114+'4-Inventory'!CN115)+('4-Inventory'!CN141+'4-Inventory'!CN142))/2)</f>
        <v>#DIV/0!</v>
      </c>
      <c r="CO50" s="13" t="e">
        <f>CO39/((('4-Inventory'!CO35+'4-Inventory'!CO36)+('4-Inventory'!CO59+'4-Inventory'!CO60)+('4-Inventory'!CO85+'4-Inventory'!CO86)+('4-Inventory'!CO114+'4-Inventory'!CO115)+('4-Inventory'!CO141+'4-Inventory'!CO142))/2)</f>
        <v>#DIV/0!</v>
      </c>
      <c r="CP50" s="13" t="e">
        <f>CP39/((('4-Inventory'!CP35+'4-Inventory'!CP36)+('4-Inventory'!CP59+'4-Inventory'!CP60)+('4-Inventory'!CP85+'4-Inventory'!CP86)+('4-Inventory'!CP114+'4-Inventory'!CP115)+('4-Inventory'!CP141+'4-Inventory'!CP142))/2)</f>
        <v>#DIV/0!</v>
      </c>
      <c r="CQ50" s="13" t="e">
        <f>CQ39/((('4-Inventory'!CQ35+'4-Inventory'!CQ36)+('4-Inventory'!CQ59+'4-Inventory'!CQ60)+('4-Inventory'!CQ85+'4-Inventory'!CQ86)+('4-Inventory'!CQ114+'4-Inventory'!CQ115)+('4-Inventory'!CQ141+'4-Inventory'!CQ142))/2)</f>
        <v>#DIV/0!</v>
      </c>
      <c r="CR50" s="13" t="e">
        <f>CR39/((('4-Inventory'!CR35+'4-Inventory'!CR36)+('4-Inventory'!CR59+'4-Inventory'!CR60)+('4-Inventory'!CR85+'4-Inventory'!CR86)+('4-Inventory'!CR114+'4-Inventory'!CR115)+('4-Inventory'!CR141+'4-Inventory'!CR142))/2)</f>
        <v>#DIV/0!</v>
      </c>
      <c r="CS50" s="13" t="e">
        <f>CS39/((('4-Inventory'!CS35+'4-Inventory'!CS36)+('4-Inventory'!CS59+'4-Inventory'!CS60)+('4-Inventory'!CS85+'4-Inventory'!CS86)+('4-Inventory'!CS114+'4-Inventory'!CS115)+('4-Inventory'!CS141+'4-Inventory'!CS142))/2)</f>
        <v>#DIV/0!</v>
      </c>
      <c r="CT50" s="13" t="e">
        <f>CT39/((('4-Inventory'!CT35+'4-Inventory'!CT36)+('4-Inventory'!CT59+'4-Inventory'!CT60)+('4-Inventory'!CT85+'4-Inventory'!CT86)+('4-Inventory'!CT114+'4-Inventory'!CT115)+('4-Inventory'!CT141+'4-Inventory'!CT142))/2)</f>
        <v>#DIV/0!</v>
      </c>
      <c r="CU50" s="13" t="e">
        <f>CU39/((('4-Inventory'!CU35+'4-Inventory'!CU36)+('4-Inventory'!CU59+'4-Inventory'!CU60)+('4-Inventory'!CU85+'4-Inventory'!CU86)+('4-Inventory'!CU114+'4-Inventory'!CU115)+('4-Inventory'!CU141+'4-Inventory'!CU142))/2)</f>
        <v>#DIV/0!</v>
      </c>
      <c r="CV50" s="13" t="e">
        <f>CV39/((('4-Inventory'!CV35+'4-Inventory'!CV36)+('4-Inventory'!CV59+'4-Inventory'!CV60)+('4-Inventory'!CV85+'4-Inventory'!CV86)+('4-Inventory'!CV114+'4-Inventory'!CV115)+('4-Inventory'!CV141+'4-Inventory'!CV142))/2)</f>
        <v>#DIV/0!</v>
      </c>
      <c r="CW50" s="13" t="e">
        <f>CW39/((('4-Inventory'!CW35+'4-Inventory'!CW36)+('4-Inventory'!CW59+'4-Inventory'!CW60)+('4-Inventory'!CW85+'4-Inventory'!CW86)+('4-Inventory'!CW114+'4-Inventory'!CW115)+('4-Inventory'!CW141+'4-Inventory'!CW142))/2)</f>
        <v>#DIV/0!</v>
      </c>
      <c r="CX50" s="13" t="e">
        <f>CX39/((('4-Inventory'!CX35+'4-Inventory'!CX36)+('4-Inventory'!CX59+'4-Inventory'!CX60)+('4-Inventory'!CX85+'4-Inventory'!CX86)+('4-Inventory'!CX114+'4-Inventory'!CX115)+('4-Inventory'!CX141+'4-Inventory'!CX142))/2)</f>
        <v>#DIV/0!</v>
      </c>
      <c r="CY50" s="13" t="e">
        <f>CY39/((('4-Inventory'!CY35+'4-Inventory'!CY36)+('4-Inventory'!CY59+'4-Inventory'!CY60)+('4-Inventory'!CY85+'4-Inventory'!CY86)+('4-Inventory'!CY114+'4-Inventory'!CY115)+('4-Inventory'!CY141+'4-Inventory'!CY142))/2)</f>
        <v>#DIV/0!</v>
      </c>
      <c r="CZ50" s="13" t="e">
        <f>CZ39/((('4-Inventory'!CZ35+'4-Inventory'!CZ36)+('4-Inventory'!CZ59+'4-Inventory'!CZ60)+('4-Inventory'!CZ85+'4-Inventory'!CZ86)+('4-Inventory'!CZ114+'4-Inventory'!CZ115)+('4-Inventory'!CZ141+'4-Inventory'!CZ142))/2)</f>
        <v>#DIV/0!</v>
      </c>
      <c r="DA50" s="13" t="e">
        <f>DA39/((('4-Inventory'!DA35+'4-Inventory'!DA36)+('4-Inventory'!DA59+'4-Inventory'!DA60)+('4-Inventory'!DA85+'4-Inventory'!DA86)+('4-Inventory'!DA114+'4-Inventory'!DA115)+('4-Inventory'!DA141+'4-Inventory'!DA142))/2)</f>
        <v>#DIV/0!</v>
      </c>
      <c r="DB50" s="13" t="e">
        <f>DB39/((('4-Inventory'!DB35+'4-Inventory'!DB36)+('4-Inventory'!DB59+'4-Inventory'!DB60)+('4-Inventory'!DB85+'4-Inventory'!DB86)+('4-Inventory'!DB114+'4-Inventory'!DB115)+('4-Inventory'!DB141+'4-Inventory'!DB142))/2)</f>
        <v>#DIV/0!</v>
      </c>
      <c r="DC50" s="13" t="e">
        <f>DC39/((('4-Inventory'!DC35+'4-Inventory'!DC36)+('4-Inventory'!DC59+'4-Inventory'!DC60)+('4-Inventory'!DC85+'4-Inventory'!DC86)+('4-Inventory'!DC114+'4-Inventory'!DC115)+('4-Inventory'!DC141+'4-Inventory'!DC142))/2)</f>
        <v>#DIV/0!</v>
      </c>
      <c r="DD50" s="13" t="e">
        <f>DD39/((('4-Inventory'!DD35+'4-Inventory'!DD36)+('4-Inventory'!DD59+'4-Inventory'!DD60)+('4-Inventory'!DD85+'4-Inventory'!DD86)+('4-Inventory'!DD114+'4-Inventory'!DD115)+('4-Inventory'!DD141+'4-Inventory'!DD142))/2)</f>
        <v>#DIV/0!</v>
      </c>
      <c r="DE50" s="13" t="e">
        <f>DE39/((('4-Inventory'!DE35+'4-Inventory'!DE36)+('4-Inventory'!DE59+'4-Inventory'!DE60)+('4-Inventory'!DE85+'4-Inventory'!DE86)+('4-Inventory'!DE114+'4-Inventory'!DE115)+('4-Inventory'!DE141+'4-Inventory'!DE142))/2)</f>
        <v>#DIV/0!</v>
      </c>
      <c r="DF50" s="13" t="e">
        <f>DF39/((('4-Inventory'!DF35+'4-Inventory'!DF36)+('4-Inventory'!DF59+'4-Inventory'!DF60)+('4-Inventory'!DF85+'4-Inventory'!DF86)+('4-Inventory'!DF114+'4-Inventory'!DF115)+('4-Inventory'!DF141+'4-Inventory'!DF142))/2)</f>
        <v>#DIV/0!</v>
      </c>
      <c r="DG50" s="13" t="e">
        <f>DG39/((('4-Inventory'!DG35+'4-Inventory'!DG36)+('4-Inventory'!DG59+'4-Inventory'!DG60)+('4-Inventory'!DG85+'4-Inventory'!DG86)+('4-Inventory'!DG114+'4-Inventory'!DG115)+('4-Inventory'!DG141+'4-Inventory'!DG142))/2)</f>
        <v>#DIV/0!</v>
      </c>
      <c r="DH50" s="13" t="e">
        <f>DH39/((('4-Inventory'!DH35+'4-Inventory'!DH36)+('4-Inventory'!DH59+'4-Inventory'!DH60)+('4-Inventory'!DH85+'4-Inventory'!DH86)+('4-Inventory'!DH114+'4-Inventory'!DH115)+('4-Inventory'!DH141+'4-Inventory'!DH142))/2)</f>
        <v>#DIV/0!</v>
      </c>
      <c r="DI50" s="13" t="e">
        <f>DI39/((('4-Inventory'!DI35+'4-Inventory'!DI36)+('4-Inventory'!DI59+'4-Inventory'!DI60)+('4-Inventory'!DI85+'4-Inventory'!DI86)+('4-Inventory'!DI114+'4-Inventory'!DI115)+('4-Inventory'!DI141+'4-Inventory'!DI142))/2)</f>
        <v>#DIV/0!</v>
      </c>
      <c r="DJ50" s="13" t="e">
        <f>DJ39/((('4-Inventory'!DJ35+'4-Inventory'!DJ36)+('4-Inventory'!DJ59+'4-Inventory'!DJ60)+('4-Inventory'!DJ85+'4-Inventory'!DJ86)+('4-Inventory'!DJ114+'4-Inventory'!DJ115)+('4-Inventory'!DJ141+'4-Inventory'!DJ142))/2)</f>
        <v>#DIV/0!</v>
      </c>
      <c r="DK50" s="13" t="e">
        <f>DK39/((('4-Inventory'!DK35+'4-Inventory'!DK36)+('4-Inventory'!DK59+'4-Inventory'!DK60)+('4-Inventory'!DK85+'4-Inventory'!DK86)+('4-Inventory'!DK114+'4-Inventory'!DK115)+('4-Inventory'!DK141+'4-Inventory'!DK142))/2)</f>
        <v>#DIV/0!</v>
      </c>
      <c r="DL50" s="13" t="e">
        <f>DL39/((('4-Inventory'!DL35+'4-Inventory'!DL36)+('4-Inventory'!DL59+'4-Inventory'!DL60)+('4-Inventory'!DL85+'4-Inventory'!DL86)+('4-Inventory'!DL114+'4-Inventory'!DL115)+('4-Inventory'!DL141+'4-Inventory'!DL142))/2)</f>
        <v>#DIV/0!</v>
      </c>
      <c r="DM50" s="13" t="e">
        <f>DM39/((('4-Inventory'!DM35+'4-Inventory'!DM36)+('4-Inventory'!DM59+'4-Inventory'!DM60)+('4-Inventory'!DM85+'4-Inventory'!DM86)+('4-Inventory'!DM114+'4-Inventory'!DM115)+('4-Inventory'!DM141+'4-Inventory'!DM142))/2)</f>
        <v>#DIV/0!</v>
      </c>
      <c r="DN50" s="13" t="e">
        <f>DN39/((('4-Inventory'!DN35+'4-Inventory'!DN36)+('4-Inventory'!DN59+'4-Inventory'!DN60)+('4-Inventory'!DN85+'4-Inventory'!DN86)+('4-Inventory'!DN114+'4-Inventory'!DN115)+('4-Inventory'!DN141+'4-Inventory'!DN142))/2)</f>
        <v>#DIV/0!</v>
      </c>
      <c r="DO50" s="13" t="e">
        <f>DO39/((('4-Inventory'!DO35+'4-Inventory'!DO36)+('4-Inventory'!DO59+'4-Inventory'!DO60)+('4-Inventory'!DO85+'4-Inventory'!DO86)+('4-Inventory'!DO114+'4-Inventory'!DO115)+('4-Inventory'!DO141+'4-Inventory'!DO142))/2)</f>
        <v>#DIV/0!</v>
      </c>
      <c r="DP50" s="13" t="e">
        <f>DP39/((('4-Inventory'!DP35+'4-Inventory'!DP36)+('4-Inventory'!DP59+'4-Inventory'!DP60)+('4-Inventory'!DP85+'4-Inventory'!DP86)+('4-Inventory'!DP114+'4-Inventory'!DP115)+('4-Inventory'!DP141+'4-Inventory'!DP142))/2)</f>
        <v>#DIV/0!</v>
      </c>
      <c r="DQ50" s="13" t="e">
        <f>DQ39/((('4-Inventory'!DQ35+'4-Inventory'!DQ36)+('4-Inventory'!DQ59+'4-Inventory'!DQ60)+('4-Inventory'!DQ85+'4-Inventory'!DQ86)+('4-Inventory'!DQ114+'4-Inventory'!DQ115)+('4-Inventory'!DQ141+'4-Inventory'!DQ142))/2)</f>
        <v>#DIV/0!</v>
      </c>
      <c r="DR50" s="13" t="e">
        <f>DR39/((('4-Inventory'!DR35+'4-Inventory'!DR36)+('4-Inventory'!DR59+'4-Inventory'!DR60)+('4-Inventory'!DR85+'4-Inventory'!DR86)+('4-Inventory'!DR114+'4-Inventory'!DR115)+('4-Inventory'!DR141+'4-Inventory'!DR142))/2)</f>
        <v>#DIV/0!</v>
      </c>
      <c r="DS50" s="13" t="e">
        <f>DS39/((('4-Inventory'!DS35+'4-Inventory'!DS36)+('4-Inventory'!DS59+'4-Inventory'!DS60)+('4-Inventory'!DS85+'4-Inventory'!DS86)+('4-Inventory'!DS114+'4-Inventory'!DS115)+('4-Inventory'!DS141+'4-Inventory'!DS142))/2)</f>
        <v>#DIV/0!</v>
      </c>
      <c r="DT50" s="13" t="e">
        <f>DT39/((('4-Inventory'!DT35+'4-Inventory'!DT36)+('4-Inventory'!DT59+'4-Inventory'!DT60)+('4-Inventory'!DT85+'4-Inventory'!DT86)+('4-Inventory'!DT114+'4-Inventory'!DT115)+('4-Inventory'!DT141+'4-Inventory'!DT142))/2)</f>
        <v>#DIV/0!</v>
      </c>
      <c r="DU50" s="13" t="e">
        <f>DU39/((('4-Inventory'!DU35+'4-Inventory'!DU36)+('4-Inventory'!DU59+'4-Inventory'!DU60)+('4-Inventory'!DU85+'4-Inventory'!DU86)+('4-Inventory'!DU114+'4-Inventory'!DU115)+('4-Inventory'!DU141+'4-Inventory'!DU142))/2)</f>
        <v>#DIV/0!</v>
      </c>
      <c r="DV50" s="13" t="e">
        <f>DV39/((('4-Inventory'!DV35+'4-Inventory'!DV36)+('4-Inventory'!DV59+'4-Inventory'!DV60)+('4-Inventory'!DV85+'4-Inventory'!DV86)+('4-Inventory'!DV114+'4-Inventory'!DV115)+('4-Inventory'!DV141+'4-Inventory'!DV142))/2)</f>
        <v>#DIV/0!</v>
      </c>
      <c r="DW50" s="13" t="e">
        <f>DW39/((('4-Inventory'!DW35+'4-Inventory'!DW36)+('4-Inventory'!DW59+'4-Inventory'!DW60)+('4-Inventory'!DW85+'4-Inventory'!DW86)+('4-Inventory'!DW114+'4-Inventory'!DW115)+('4-Inventory'!DW141+'4-Inventory'!DW142))/2)</f>
        <v>#DIV/0!</v>
      </c>
      <c r="DX50" s="13" t="e">
        <f>DX39/((('4-Inventory'!DX35+'4-Inventory'!DX36)+('4-Inventory'!DX59+'4-Inventory'!DX60)+('4-Inventory'!DX85+'4-Inventory'!DX86)+('4-Inventory'!DX114+'4-Inventory'!DX115)+('4-Inventory'!DX141+'4-Inventory'!DX142))/2)</f>
        <v>#DIV/0!</v>
      </c>
      <c r="DY50" s="13" t="e">
        <f>DY39/((('4-Inventory'!DY35+'4-Inventory'!DY36)+('4-Inventory'!DY59+'4-Inventory'!DY60)+('4-Inventory'!DY85+'4-Inventory'!DY86)+('4-Inventory'!DY114+'4-Inventory'!DY115)+('4-Inventory'!DY141+'4-Inventory'!DY142))/2)</f>
        <v>#DIV/0!</v>
      </c>
      <c r="DZ50" s="13" t="e">
        <f>DZ39/((('4-Inventory'!DZ35+'4-Inventory'!DZ36)+('4-Inventory'!DZ59+'4-Inventory'!DZ60)+('4-Inventory'!DZ85+'4-Inventory'!DZ86)+('4-Inventory'!DZ114+'4-Inventory'!DZ115)+('4-Inventory'!DZ141+'4-Inventory'!DZ142))/2)</f>
        <v>#DIV/0!</v>
      </c>
      <c r="EA50" s="13" t="e">
        <f>EA39/((('4-Inventory'!EA35+'4-Inventory'!EA36)+('4-Inventory'!EA59+'4-Inventory'!EA60)+('4-Inventory'!EA85+'4-Inventory'!EA86)+('4-Inventory'!EA114+'4-Inventory'!EA115)+('4-Inventory'!EA141+'4-Inventory'!EA142))/2)</f>
        <v>#DIV/0!</v>
      </c>
      <c r="EB50" s="13" t="e">
        <f>EB39/((('4-Inventory'!EB35+'4-Inventory'!EB36)+('4-Inventory'!EB59+'4-Inventory'!EB60)+('4-Inventory'!EB85+'4-Inventory'!EB86)+('4-Inventory'!EB114+'4-Inventory'!EB115)+('4-Inventory'!EB141+'4-Inventory'!EB142))/2)</f>
        <v>#DIV/0!</v>
      </c>
      <c r="EC50" s="13" t="e">
        <f>EC39/((('4-Inventory'!EC35+'4-Inventory'!EC36)+('4-Inventory'!EC59+'4-Inventory'!EC60)+('4-Inventory'!EC85+'4-Inventory'!EC86)+('4-Inventory'!EC114+'4-Inventory'!EC115)+('4-Inventory'!EC141+'4-Inventory'!EC142))/2)</f>
        <v>#DIV/0!</v>
      </c>
      <c r="ED50" s="13" t="e">
        <f>ED39/((('4-Inventory'!ED35+'4-Inventory'!ED36)+('4-Inventory'!ED59+'4-Inventory'!ED60)+('4-Inventory'!ED85+'4-Inventory'!ED86)+('4-Inventory'!ED114+'4-Inventory'!ED115)+('4-Inventory'!ED141+'4-Inventory'!ED142))/2)</f>
        <v>#DIV/0!</v>
      </c>
      <c r="EE50" s="13" t="e">
        <f>EE39/((('4-Inventory'!EE35+'4-Inventory'!EE36)+('4-Inventory'!EE59+'4-Inventory'!EE60)+('4-Inventory'!EE85+'4-Inventory'!EE86)+('4-Inventory'!EE114+'4-Inventory'!EE115)+('4-Inventory'!EE141+'4-Inventory'!EE142))/2)</f>
        <v>#DIV/0!</v>
      </c>
      <c r="EF50" s="13" t="e">
        <f>EF39/((('4-Inventory'!EF35+'4-Inventory'!EF36)+('4-Inventory'!EF59+'4-Inventory'!EF60)+('4-Inventory'!EF85+'4-Inventory'!EF86)+('4-Inventory'!EF114+'4-Inventory'!EF115)+('4-Inventory'!EF141+'4-Inventory'!EF142))/2)</f>
        <v>#DIV/0!</v>
      </c>
      <c r="EG50" s="13" t="e">
        <f>EG39/((('4-Inventory'!EG35+'4-Inventory'!EG36)+('4-Inventory'!EG59+'4-Inventory'!EG60)+('4-Inventory'!EG85+'4-Inventory'!EG86)+('4-Inventory'!EG114+'4-Inventory'!EG115)+('4-Inventory'!EG141+'4-Inventory'!EG142))/2)</f>
        <v>#DIV/0!</v>
      </c>
      <c r="EH50" s="13" t="e">
        <f>EH39/((('4-Inventory'!EH35+'4-Inventory'!EH36)+('4-Inventory'!EH59+'4-Inventory'!EH60)+('4-Inventory'!EH85+'4-Inventory'!EH86)+('4-Inventory'!EH114+'4-Inventory'!EH115)+('4-Inventory'!EH141+'4-Inventory'!EH142))/2)</f>
        <v>#DIV/0!</v>
      </c>
      <c r="EI50" s="13" t="e">
        <f>EI39/((('4-Inventory'!EI35+'4-Inventory'!EI36)+('4-Inventory'!EI59+'4-Inventory'!EI60)+('4-Inventory'!EI85+'4-Inventory'!EI86)+('4-Inventory'!EI114+'4-Inventory'!EI115)+('4-Inventory'!EI141+'4-Inventory'!EI142))/2)</f>
        <v>#DIV/0!</v>
      </c>
      <c r="EJ50" s="13" t="e">
        <f>EJ39/((('4-Inventory'!EJ35+'4-Inventory'!EJ36)+('4-Inventory'!EJ59+'4-Inventory'!EJ60)+('4-Inventory'!EJ85+'4-Inventory'!EJ86)+('4-Inventory'!EJ114+'4-Inventory'!EJ115)+('4-Inventory'!EJ141+'4-Inventory'!EJ142))/2)</f>
        <v>#DIV/0!</v>
      </c>
      <c r="EK50" s="13" t="e">
        <f>EK39/((('4-Inventory'!EK35+'4-Inventory'!EK36)+('4-Inventory'!EK59+'4-Inventory'!EK60)+('4-Inventory'!EK85+'4-Inventory'!EK86)+('4-Inventory'!EK114+'4-Inventory'!EK115)+('4-Inventory'!EK141+'4-Inventory'!EK142))/2)</f>
        <v>#DIV/0!</v>
      </c>
      <c r="EL50" s="13" t="e">
        <f>EL39/((('4-Inventory'!EL35+'4-Inventory'!EL36)+('4-Inventory'!EL59+'4-Inventory'!EL60)+('4-Inventory'!EL85+'4-Inventory'!EL86)+('4-Inventory'!EL114+'4-Inventory'!EL115)+('4-Inventory'!EL141+'4-Inventory'!EL142))/2)</f>
        <v>#DIV/0!</v>
      </c>
      <c r="EM50" s="13" t="e">
        <f>EM39/((('4-Inventory'!EM35+'4-Inventory'!EM36)+('4-Inventory'!EM59+'4-Inventory'!EM60)+('4-Inventory'!EM85+'4-Inventory'!EM86)+('4-Inventory'!EM114+'4-Inventory'!EM115)+('4-Inventory'!EM141+'4-Inventory'!EM142))/2)</f>
        <v>#DIV/0!</v>
      </c>
      <c r="EN50" s="13" t="e">
        <f>EN39/((('4-Inventory'!EN35+'4-Inventory'!EN36)+('4-Inventory'!EN59+'4-Inventory'!EN60)+('4-Inventory'!EN85+'4-Inventory'!EN86)+('4-Inventory'!EN114+'4-Inventory'!EN115)+('4-Inventory'!EN141+'4-Inventory'!EN142))/2)</f>
        <v>#DIV/0!</v>
      </c>
      <c r="EO50" s="13" t="e">
        <f>EO39/((('4-Inventory'!EO35+'4-Inventory'!EO36)+('4-Inventory'!EO59+'4-Inventory'!EO60)+('4-Inventory'!EO85+'4-Inventory'!EO86)+('4-Inventory'!EO114+'4-Inventory'!EO115)+('4-Inventory'!EO141+'4-Inventory'!EO142))/2)</f>
        <v>#DIV/0!</v>
      </c>
      <c r="EP50" s="13" t="e">
        <f>EP39/((('4-Inventory'!EP35+'4-Inventory'!EP36)+('4-Inventory'!EP59+'4-Inventory'!EP60)+('4-Inventory'!EP85+'4-Inventory'!EP86)+('4-Inventory'!EP114+'4-Inventory'!EP115)+('4-Inventory'!EP141+'4-Inventory'!EP142))/2)</f>
        <v>#DIV/0!</v>
      </c>
      <c r="EQ50" s="13" t="e">
        <f>EQ39/((('4-Inventory'!EQ35+'4-Inventory'!EQ36)+('4-Inventory'!EQ59+'4-Inventory'!EQ60)+('4-Inventory'!EQ85+'4-Inventory'!EQ86)+('4-Inventory'!EQ114+'4-Inventory'!EQ115)+('4-Inventory'!EQ141+'4-Inventory'!EQ142))/2)</f>
        <v>#DIV/0!</v>
      </c>
      <c r="ER50" s="13" t="e">
        <f>ER39/((('4-Inventory'!ER35+'4-Inventory'!ER36)+('4-Inventory'!ER59+'4-Inventory'!ER60)+('4-Inventory'!ER85+'4-Inventory'!ER86)+('4-Inventory'!ER114+'4-Inventory'!ER115)+('4-Inventory'!ER141+'4-Inventory'!ER142))/2)</f>
        <v>#DIV/0!</v>
      </c>
      <c r="ES50" s="13" t="e">
        <f>ES39/((('4-Inventory'!ES35+'4-Inventory'!ES36)+('4-Inventory'!ES59+'4-Inventory'!ES60)+('4-Inventory'!ES85+'4-Inventory'!ES86)+('4-Inventory'!ES114+'4-Inventory'!ES115)+('4-Inventory'!ES141+'4-Inventory'!ES142))/2)</f>
        <v>#DIV/0!</v>
      </c>
      <c r="ET50" s="13" t="e">
        <f>ET39/((('4-Inventory'!ET35+'4-Inventory'!ET36)+('4-Inventory'!ET59+'4-Inventory'!ET60)+('4-Inventory'!ET85+'4-Inventory'!ET86)+('4-Inventory'!ET114+'4-Inventory'!ET115)+('4-Inventory'!ET141+'4-Inventory'!ET142))/2)</f>
        <v>#DIV/0!</v>
      </c>
      <c r="EU50" s="13" t="e">
        <f>EU39/((('4-Inventory'!EU35+'4-Inventory'!EU36)+('4-Inventory'!EU59+'4-Inventory'!EU60)+('4-Inventory'!EU85+'4-Inventory'!EU86)+('4-Inventory'!EU114+'4-Inventory'!EU115)+('4-Inventory'!EU141+'4-Inventory'!EU142))/2)</f>
        <v>#DIV/0!</v>
      </c>
      <c r="EV50" s="13" t="e">
        <f>EV39/((('4-Inventory'!EV35+'4-Inventory'!EV36)+('4-Inventory'!EV59+'4-Inventory'!EV60)+('4-Inventory'!EV85+'4-Inventory'!EV86)+('4-Inventory'!EV114+'4-Inventory'!EV115)+('4-Inventory'!EV141+'4-Inventory'!EV142))/2)</f>
        <v>#DIV/0!</v>
      </c>
      <c r="EW50" s="13" t="e">
        <f>EW39/((('4-Inventory'!EW35+'4-Inventory'!EW36)+('4-Inventory'!EW59+'4-Inventory'!EW60)+('4-Inventory'!EW85+'4-Inventory'!EW86)+('4-Inventory'!EW114+'4-Inventory'!EW115)+('4-Inventory'!EW141+'4-Inventory'!EW142))/2)</f>
        <v>#DIV/0!</v>
      </c>
      <c r="EX50" s="13" t="e">
        <f>EX39/((('4-Inventory'!EX35+'4-Inventory'!EX36)+('4-Inventory'!EX59+'4-Inventory'!EX60)+('4-Inventory'!EX85+'4-Inventory'!EX86)+('4-Inventory'!EX114+'4-Inventory'!EX115)+('4-Inventory'!EX141+'4-Inventory'!EX142))/2)</f>
        <v>#DIV/0!</v>
      </c>
      <c r="EY50" s="13" t="e">
        <f>EY39/((('4-Inventory'!EY35+'4-Inventory'!EY36)+('4-Inventory'!EY59+'4-Inventory'!EY60)+('4-Inventory'!EY85+'4-Inventory'!EY86)+('4-Inventory'!EY114+'4-Inventory'!EY115)+('4-Inventory'!EY141+'4-Inventory'!EY142))/2)</f>
        <v>#DIV/0!</v>
      </c>
      <c r="EZ50" s="13" t="e">
        <f>EZ39/((('4-Inventory'!EZ35+'4-Inventory'!EZ36)+('4-Inventory'!EZ59+'4-Inventory'!EZ60)+('4-Inventory'!EZ85+'4-Inventory'!EZ86)+('4-Inventory'!EZ114+'4-Inventory'!EZ115)+('4-Inventory'!EZ141+'4-Inventory'!EZ142))/2)</f>
        <v>#DIV/0!</v>
      </c>
      <c r="FA50" s="13" t="e">
        <f>FA39/((('4-Inventory'!FA35+'4-Inventory'!FA36)+('4-Inventory'!FA59+'4-Inventory'!FA60)+('4-Inventory'!FA85+'4-Inventory'!FA86)+('4-Inventory'!FA114+'4-Inventory'!FA115)+('4-Inventory'!FA141+'4-Inventory'!FA142))/2)</f>
        <v>#DIV/0!</v>
      </c>
      <c r="FB50" s="13" t="e">
        <f>FB39/((('4-Inventory'!FB35+'4-Inventory'!FB36)+('4-Inventory'!FB59+'4-Inventory'!FB60)+('4-Inventory'!FB85+'4-Inventory'!FB86)+('4-Inventory'!FB114+'4-Inventory'!FB115)+('4-Inventory'!FB141+'4-Inventory'!FB142))/2)</f>
        <v>#DIV/0!</v>
      </c>
      <c r="FC50" s="13" t="e">
        <f>FC39/((('4-Inventory'!FC35+'4-Inventory'!FC36)+('4-Inventory'!FC59+'4-Inventory'!FC60)+('4-Inventory'!FC85+'4-Inventory'!FC86)+('4-Inventory'!FC114+'4-Inventory'!FC115)+('4-Inventory'!FC141+'4-Inventory'!FC142))/2)</f>
        <v>#DIV/0!</v>
      </c>
      <c r="FD50" s="13" t="e">
        <f>FD39/((('4-Inventory'!FD35+'4-Inventory'!FD36)+('4-Inventory'!FD59+'4-Inventory'!FD60)+('4-Inventory'!FD85+'4-Inventory'!FD86)+('4-Inventory'!FD114+'4-Inventory'!FD115)+('4-Inventory'!FD141+'4-Inventory'!FD142))/2)</f>
        <v>#DIV/0!</v>
      </c>
      <c r="FE50" s="13" t="e">
        <f>FE39/((('4-Inventory'!FE35+'4-Inventory'!FE36)+('4-Inventory'!FE59+'4-Inventory'!FE60)+('4-Inventory'!FE85+'4-Inventory'!FE86)+('4-Inventory'!FE114+'4-Inventory'!FE115)+('4-Inventory'!FE141+'4-Inventory'!FE142))/2)</f>
        <v>#DIV/0!</v>
      </c>
      <c r="FF50" s="13" t="e">
        <f>FF39/((('4-Inventory'!FF35+'4-Inventory'!FF36)+('4-Inventory'!FF59+'4-Inventory'!FF60)+('4-Inventory'!FF85+'4-Inventory'!FF86)+('4-Inventory'!FF114+'4-Inventory'!FF115)+('4-Inventory'!FF141+'4-Inventory'!FF142))/2)</f>
        <v>#DIV/0!</v>
      </c>
      <c r="FG50" s="13" t="e">
        <f>FG39/((('4-Inventory'!FG35+'4-Inventory'!FG36)+('4-Inventory'!FG59+'4-Inventory'!FG60)+('4-Inventory'!FG85+'4-Inventory'!FG86)+('4-Inventory'!FG114+'4-Inventory'!FG115)+('4-Inventory'!FG141+'4-Inventory'!FG142))/2)</f>
        <v>#DIV/0!</v>
      </c>
      <c r="FH50" s="13" t="e">
        <f>FH39/((('4-Inventory'!FH35+'4-Inventory'!FH36)+('4-Inventory'!FH59+'4-Inventory'!FH60)+('4-Inventory'!FH85+'4-Inventory'!FH86)+('4-Inventory'!FH114+'4-Inventory'!FH115)+('4-Inventory'!FH141+'4-Inventory'!FH142))/2)</f>
        <v>#DIV/0!</v>
      </c>
      <c r="FI50" s="13" t="e">
        <f>FI39/((('4-Inventory'!FI35+'4-Inventory'!FI36)+('4-Inventory'!FI59+'4-Inventory'!FI60)+('4-Inventory'!FI85+'4-Inventory'!FI86)+('4-Inventory'!FI114+'4-Inventory'!FI115)+('4-Inventory'!FI141+'4-Inventory'!FI142))/2)</f>
        <v>#DIV/0!</v>
      </c>
      <c r="FJ50" s="13" t="e">
        <f>FJ39/((('4-Inventory'!FJ35+'4-Inventory'!FJ36)+('4-Inventory'!FJ59+'4-Inventory'!FJ60)+('4-Inventory'!FJ85+'4-Inventory'!FJ86)+('4-Inventory'!FJ114+'4-Inventory'!FJ115)+('4-Inventory'!FJ141+'4-Inventory'!FJ142))/2)</f>
        <v>#DIV/0!</v>
      </c>
      <c r="FK50" s="13" t="e">
        <f>FK39/((('4-Inventory'!FK35+'4-Inventory'!FK36)+('4-Inventory'!FK59+'4-Inventory'!FK60)+('4-Inventory'!FK85+'4-Inventory'!FK86)+('4-Inventory'!FK114+'4-Inventory'!FK115)+('4-Inventory'!FK141+'4-Inventory'!FK142))/2)</f>
        <v>#DIV/0!</v>
      </c>
      <c r="FL50" s="13" t="e">
        <f>FL39/((('4-Inventory'!FL35+'4-Inventory'!FL36)+('4-Inventory'!FL59+'4-Inventory'!FL60)+('4-Inventory'!FL85+'4-Inventory'!FL86)+('4-Inventory'!FL114+'4-Inventory'!FL115)+('4-Inventory'!FL141+'4-Inventory'!FL142))/2)</f>
        <v>#DIV/0!</v>
      </c>
      <c r="FM50" s="13" t="e">
        <f>FM39/((('4-Inventory'!FM35+'4-Inventory'!FM36)+('4-Inventory'!FM59+'4-Inventory'!FM60)+('4-Inventory'!FM85+'4-Inventory'!FM86)+('4-Inventory'!FM114+'4-Inventory'!FM115)+('4-Inventory'!FM141+'4-Inventory'!FM142))/2)</f>
        <v>#DIV/0!</v>
      </c>
      <c r="FN50" s="13" t="e">
        <f>FN39/((('4-Inventory'!FN35+'4-Inventory'!FN36)+('4-Inventory'!FN59+'4-Inventory'!FN60)+('4-Inventory'!FN85+'4-Inventory'!FN86)+('4-Inventory'!FN114+'4-Inventory'!FN115)+('4-Inventory'!FN141+'4-Inventory'!FN142))/2)</f>
        <v>#DIV/0!</v>
      </c>
      <c r="FO50" s="13" t="e">
        <f>FO39/((('4-Inventory'!FO35+'4-Inventory'!FO36)+('4-Inventory'!FO59+'4-Inventory'!FO60)+('4-Inventory'!FO85+'4-Inventory'!FO86)+('4-Inventory'!FO114+'4-Inventory'!FO115)+('4-Inventory'!FO141+'4-Inventory'!FO142))/2)</f>
        <v>#DIV/0!</v>
      </c>
      <c r="FP50" s="13" t="e">
        <f>FP39/((('4-Inventory'!FP35+'4-Inventory'!FP36)+('4-Inventory'!FP59+'4-Inventory'!FP60)+('4-Inventory'!FP85+'4-Inventory'!FP86)+('4-Inventory'!FP114+'4-Inventory'!FP115)+('4-Inventory'!FP141+'4-Inventory'!FP142))/2)</f>
        <v>#DIV/0!</v>
      </c>
      <c r="FQ50" s="13" t="e">
        <f>FQ39/((('4-Inventory'!FQ35+'4-Inventory'!FQ36)+('4-Inventory'!FQ59+'4-Inventory'!FQ60)+('4-Inventory'!FQ85+'4-Inventory'!FQ86)+('4-Inventory'!FQ114+'4-Inventory'!FQ115)+('4-Inventory'!FQ141+'4-Inventory'!FQ142))/2)</f>
        <v>#DIV/0!</v>
      </c>
      <c r="FR50" s="13" t="e">
        <f>FR39/((('4-Inventory'!FR35+'4-Inventory'!FR36)+('4-Inventory'!FR59+'4-Inventory'!FR60)+('4-Inventory'!FR85+'4-Inventory'!FR86)+('4-Inventory'!FR114+'4-Inventory'!FR115)+('4-Inventory'!FR141+'4-Inventory'!FR142))/2)</f>
        <v>#DIV/0!</v>
      </c>
      <c r="FS50" s="13" t="e">
        <f>FS39/((('4-Inventory'!FS35+'4-Inventory'!FS36)+('4-Inventory'!FS59+'4-Inventory'!FS60)+('4-Inventory'!FS85+'4-Inventory'!FS86)+('4-Inventory'!FS114+'4-Inventory'!FS115)+('4-Inventory'!FS141+'4-Inventory'!FS142))/2)</f>
        <v>#DIV/0!</v>
      </c>
      <c r="FT50" s="13" t="e">
        <f>FT39/((('4-Inventory'!FT35+'4-Inventory'!FT36)+('4-Inventory'!FT59+'4-Inventory'!FT60)+('4-Inventory'!FT85+'4-Inventory'!FT86)+('4-Inventory'!FT114+'4-Inventory'!FT115)+('4-Inventory'!FT141+'4-Inventory'!FT142))/2)</f>
        <v>#DIV/0!</v>
      </c>
      <c r="FU50" s="13" t="e">
        <f>FU39/((('4-Inventory'!FU35+'4-Inventory'!FU36)+('4-Inventory'!FU59+'4-Inventory'!FU60)+('4-Inventory'!FU85+'4-Inventory'!FU86)+('4-Inventory'!FU114+'4-Inventory'!FU115)+('4-Inventory'!FU141+'4-Inventory'!FU142))/2)</f>
        <v>#DIV/0!</v>
      </c>
      <c r="FV50" s="13" t="e">
        <f>FV39/((('4-Inventory'!FV35+'4-Inventory'!FV36)+('4-Inventory'!FV59+'4-Inventory'!FV60)+('4-Inventory'!FV85+'4-Inventory'!FV86)+('4-Inventory'!FV114+'4-Inventory'!FV115)+('4-Inventory'!FV141+'4-Inventory'!FV142))/2)</f>
        <v>#DIV/0!</v>
      </c>
      <c r="FW50" s="13" t="e">
        <f>FW39/((('4-Inventory'!FW35+'4-Inventory'!FW36)+('4-Inventory'!FW59+'4-Inventory'!FW60)+('4-Inventory'!FW85+'4-Inventory'!FW86)+('4-Inventory'!FW114+'4-Inventory'!FW115)+('4-Inventory'!FW141+'4-Inventory'!FW142))/2)</f>
        <v>#DIV/0!</v>
      </c>
      <c r="FX50" s="13" t="e">
        <f>FX39/((('4-Inventory'!FX35+'4-Inventory'!FX36)+('4-Inventory'!FX59+'4-Inventory'!FX60)+('4-Inventory'!FX85+'4-Inventory'!FX86)+('4-Inventory'!FX114+'4-Inventory'!FX115)+('4-Inventory'!FX141+'4-Inventory'!FX142))/2)</f>
        <v>#DIV/0!</v>
      </c>
      <c r="FY50" s="13" t="e">
        <f>FY39/((('4-Inventory'!FY35+'4-Inventory'!FY36)+('4-Inventory'!FY59+'4-Inventory'!FY60)+('4-Inventory'!FY85+'4-Inventory'!FY86)+('4-Inventory'!FY114+'4-Inventory'!FY115)+('4-Inventory'!FY141+'4-Inventory'!FY142))/2)</f>
        <v>#DIV/0!</v>
      </c>
      <c r="FZ50" s="13" t="e">
        <f>FZ39/((('4-Inventory'!FZ35+'4-Inventory'!FZ36)+('4-Inventory'!FZ59+'4-Inventory'!FZ60)+('4-Inventory'!FZ85+'4-Inventory'!FZ86)+('4-Inventory'!FZ114+'4-Inventory'!FZ115)+('4-Inventory'!FZ141+'4-Inventory'!FZ142))/2)</f>
        <v>#DIV/0!</v>
      </c>
      <c r="GA50" s="13" t="e">
        <f>GA39/((('4-Inventory'!GA35+'4-Inventory'!GA36)+('4-Inventory'!GA59+'4-Inventory'!GA60)+('4-Inventory'!GA85+'4-Inventory'!GA86)+('4-Inventory'!GA114+'4-Inventory'!GA115)+('4-Inventory'!GA141+'4-Inventory'!GA142))/2)</f>
        <v>#DIV/0!</v>
      </c>
      <c r="GB50" s="13" t="e">
        <f>GB39/((('4-Inventory'!GB35+'4-Inventory'!GB36)+('4-Inventory'!GB59+'4-Inventory'!GB60)+('4-Inventory'!GB85+'4-Inventory'!GB86)+('4-Inventory'!GB114+'4-Inventory'!GB115)+('4-Inventory'!GB141+'4-Inventory'!GB142))/2)</f>
        <v>#DIV/0!</v>
      </c>
      <c r="GC50" s="13" t="e">
        <f>GC39/((('4-Inventory'!GC35+'4-Inventory'!GC36)+('4-Inventory'!GC59+'4-Inventory'!GC60)+('4-Inventory'!GC85+'4-Inventory'!GC86)+('4-Inventory'!GC114+'4-Inventory'!GC115)+('4-Inventory'!GC141+'4-Inventory'!GC142))/2)</f>
        <v>#DIV/0!</v>
      </c>
      <c r="GD50" s="13" t="e">
        <f>GD39/((('4-Inventory'!GD35+'4-Inventory'!GD36)+('4-Inventory'!GD59+'4-Inventory'!GD60)+('4-Inventory'!GD85+'4-Inventory'!GD86)+('4-Inventory'!GD114+'4-Inventory'!GD115)+('4-Inventory'!GD141+'4-Inventory'!GD142))/2)</f>
        <v>#DIV/0!</v>
      </c>
      <c r="GE50" s="13" t="e">
        <f>GE39/((('4-Inventory'!GE35+'4-Inventory'!GE36)+('4-Inventory'!GE59+'4-Inventory'!GE60)+('4-Inventory'!GE85+'4-Inventory'!GE86)+('4-Inventory'!GE114+'4-Inventory'!GE115)+('4-Inventory'!GE141+'4-Inventory'!GE142))/2)</f>
        <v>#DIV/0!</v>
      </c>
      <c r="GF50" s="13" t="e">
        <f>GF39/((('4-Inventory'!GF35+'4-Inventory'!GF36)+('4-Inventory'!GF59+'4-Inventory'!GF60)+('4-Inventory'!GF85+'4-Inventory'!GF86)+('4-Inventory'!GF114+'4-Inventory'!GF115)+('4-Inventory'!GF141+'4-Inventory'!GF142))/2)</f>
        <v>#DIV/0!</v>
      </c>
      <c r="GG50" s="13" t="e">
        <f>GG39/((('4-Inventory'!GG35+'4-Inventory'!GG36)+('4-Inventory'!GG59+'4-Inventory'!GG60)+('4-Inventory'!GG85+'4-Inventory'!GG86)+('4-Inventory'!GG114+'4-Inventory'!GG115)+('4-Inventory'!GG141+'4-Inventory'!GG142))/2)</f>
        <v>#DIV/0!</v>
      </c>
      <c r="GH50" s="13" t="e">
        <f>GH39/((('4-Inventory'!GH35+'4-Inventory'!GH36)+('4-Inventory'!GH59+'4-Inventory'!GH60)+('4-Inventory'!GH85+'4-Inventory'!GH86)+('4-Inventory'!GH114+'4-Inventory'!GH115)+('4-Inventory'!GH141+'4-Inventory'!GH142))/2)</f>
        <v>#DIV/0!</v>
      </c>
      <c r="GI50" s="13" t="e">
        <f>GI39/((('4-Inventory'!GI35+'4-Inventory'!GI36)+('4-Inventory'!GI59+'4-Inventory'!GI60)+('4-Inventory'!GI85+'4-Inventory'!GI86)+('4-Inventory'!GI114+'4-Inventory'!GI115)+('4-Inventory'!GI141+'4-Inventory'!GI142))/2)</f>
        <v>#DIV/0!</v>
      </c>
      <c r="GJ50" s="13" t="e">
        <f>GJ39/((('4-Inventory'!GJ35+'4-Inventory'!GJ36)+('4-Inventory'!GJ59+'4-Inventory'!GJ60)+('4-Inventory'!GJ85+'4-Inventory'!GJ86)+('4-Inventory'!GJ114+'4-Inventory'!GJ115)+('4-Inventory'!GJ141+'4-Inventory'!GJ142))/2)</f>
        <v>#DIV/0!</v>
      </c>
      <c r="GK50" s="13" t="e">
        <f>GK39/((('4-Inventory'!GK35+'4-Inventory'!GK36)+('4-Inventory'!GK59+'4-Inventory'!GK60)+('4-Inventory'!GK85+'4-Inventory'!GK86)+('4-Inventory'!GK114+'4-Inventory'!GK115)+('4-Inventory'!GK141+'4-Inventory'!GK142))/2)</f>
        <v>#DIV/0!</v>
      </c>
      <c r="GL50" s="13" t="e">
        <f>GL39/((('4-Inventory'!GL35+'4-Inventory'!GL36)+('4-Inventory'!GL59+'4-Inventory'!GL60)+('4-Inventory'!GL85+'4-Inventory'!GL86)+('4-Inventory'!GL114+'4-Inventory'!GL115)+('4-Inventory'!GL141+'4-Inventory'!GL142))/2)</f>
        <v>#DIV/0!</v>
      </c>
      <c r="GM50" s="13" t="e">
        <f>GM39/((('4-Inventory'!GM35+'4-Inventory'!GM36)+('4-Inventory'!GM59+'4-Inventory'!GM60)+('4-Inventory'!GM85+'4-Inventory'!GM86)+('4-Inventory'!GM114+'4-Inventory'!GM115)+('4-Inventory'!GM141+'4-Inventory'!GM142))/2)</f>
        <v>#DIV/0!</v>
      </c>
      <c r="GN50" s="13" t="e">
        <f>GN39/((('4-Inventory'!GN35+'4-Inventory'!GN36)+('4-Inventory'!GN59+'4-Inventory'!GN60)+('4-Inventory'!GN85+'4-Inventory'!GN86)+('4-Inventory'!GN114+'4-Inventory'!GN115)+('4-Inventory'!GN141+'4-Inventory'!GN142))/2)</f>
        <v>#DIV/0!</v>
      </c>
      <c r="GO50" s="13" t="e">
        <f>GO39/((('4-Inventory'!GO35+'4-Inventory'!GO36)+('4-Inventory'!GO59+'4-Inventory'!GO60)+('4-Inventory'!GO85+'4-Inventory'!GO86)+('4-Inventory'!GO114+'4-Inventory'!GO115)+('4-Inventory'!GO141+'4-Inventory'!GO142))/2)</f>
        <v>#DIV/0!</v>
      </c>
      <c r="GP50" s="13" t="e">
        <f>GP39/((('4-Inventory'!GP35+'4-Inventory'!GP36)+('4-Inventory'!GP59+'4-Inventory'!GP60)+('4-Inventory'!GP85+'4-Inventory'!GP86)+('4-Inventory'!GP114+'4-Inventory'!GP115)+('4-Inventory'!GP141+'4-Inventory'!GP142))/2)</f>
        <v>#DIV/0!</v>
      </c>
      <c r="GQ50" s="13" t="e">
        <f>GQ39/((('4-Inventory'!GQ35+'4-Inventory'!GQ36)+('4-Inventory'!GQ59+'4-Inventory'!GQ60)+('4-Inventory'!GQ85+'4-Inventory'!GQ86)+('4-Inventory'!GQ114+'4-Inventory'!GQ115)+('4-Inventory'!GQ141+'4-Inventory'!GQ142))/2)</f>
        <v>#DIV/0!</v>
      </c>
      <c r="GR50" s="13" t="e">
        <f>GR39/((('4-Inventory'!GR35+'4-Inventory'!GR36)+('4-Inventory'!GR59+'4-Inventory'!GR60)+('4-Inventory'!GR85+'4-Inventory'!GR86)+('4-Inventory'!GR114+'4-Inventory'!GR115)+('4-Inventory'!GR141+'4-Inventory'!GR142))/2)</f>
        <v>#DIV/0!</v>
      </c>
      <c r="GS50" s="13" t="e">
        <f>GS39/((('4-Inventory'!GS35+'4-Inventory'!GS36)+('4-Inventory'!GS59+'4-Inventory'!GS60)+('4-Inventory'!GS85+'4-Inventory'!GS86)+('4-Inventory'!GS114+'4-Inventory'!GS115)+('4-Inventory'!GS141+'4-Inventory'!GS142))/2)</f>
        <v>#DIV/0!</v>
      </c>
      <c r="GT50" s="13" t="e">
        <f>GT39/((('4-Inventory'!GT35+'4-Inventory'!GT36)+('4-Inventory'!GT59+'4-Inventory'!GT60)+('4-Inventory'!GT85+'4-Inventory'!GT86)+('4-Inventory'!GT114+'4-Inventory'!GT115)+('4-Inventory'!GT141+'4-Inventory'!GT142))/2)</f>
        <v>#DIV/0!</v>
      </c>
      <c r="GU50" s="13" t="e">
        <f>GU39/((('4-Inventory'!GU35+'4-Inventory'!GU36)+('4-Inventory'!GU59+'4-Inventory'!GU60)+('4-Inventory'!GU85+'4-Inventory'!GU86)+('4-Inventory'!GU114+'4-Inventory'!GU115)+('4-Inventory'!GU141+'4-Inventory'!GU142))/2)</f>
        <v>#DIV/0!</v>
      </c>
      <c r="GV50" s="13" t="e">
        <f>GV39/((('4-Inventory'!GV35+'4-Inventory'!GV36)+('4-Inventory'!GV59+'4-Inventory'!GV60)+('4-Inventory'!GV85+'4-Inventory'!GV86)+('4-Inventory'!GV114+'4-Inventory'!GV115)+('4-Inventory'!GV141+'4-Inventory'!GV142))/2)</f>
        <v>#DIV/0!</v>
      </c>
      <c r="GW50" s="13" t="e">
        <f>GW39/((('4-Inventory'!GW35+'4-Inventory'!GW36)+('4-Inventory'!GW59+'4-Inventory'!GW60)+('4-Inventory'!GW85+'4-Inventory'!GW86)+('4-Inventory'!GW114+'4-Inventory'!GW115)+('4-Inventory'!GW141+'4-Inventory'!GW142))/2)</f>
        <v>#DIV/0!</v>
      </c>
      <c r="GX50" s="13" t="e">
        <f>GX39/((('4-Inventory'!GX35+'4-Inventory'!GX36)+('4-Inventory'!GX59+'4-Inventory'!GX60)+('4-Inventory'!GX85+'4-Inventory'!GX86)+('4-Inventory'!GX114+'4-Inventory'!GX115)+('4-Inventory'!GX141+'4-Inventory'!GX142))/2)</f>
        <v>#DIV/0!</v>
      </c>
      <c r="GY50" s="13" t="e">
        <f>GY39/((('4-Inventory'!GY35+'4-Inventory'!GY36)+('4-Inventory'!GY59+'4-Inventory'!GY60)+('4-Inventory'!GY85+'4-Inventory'!GY86)+('4-Inventory'!GY114+'4-Inventory'!GY115)+('4-Inventory'!GY141+'4-Inventory'!GY142))/2)</f>
        <v>#DIV/0!</v>
      </c>
      <c r="GZ50" s="13" t="e">
        <f>GZ39/((('4-Inventory'!GZ35+'4-Inventory'!GZ36)+('4-Inventory'!GZ59+'4-Inventory'!GZ60)+('4-Inventory'!GZ85+'4-Inventory'!GZ86)+('4-Inventory'!GZ114+'4-Inventory'!GZ115)+('4-Inventory'!GZ141+'4-Inventory'!GZ142))/2)</f>
        <v>#DIV/0!</v>
      </c>
      <c r="HA50" s="13" t="e">
        <f>HA39/((('4-Inventory'!HA35+'4-Inventory'!HA36)+('4-Inventory'!HA59+'4-Inventory'!HA60)+('4-Inventory'!HA85+'4-Inventory'!HA86)+('4-Inventory'!HA114+'4-Inventory'!HA115)+('4-Inventory'!HA141+'4-Inventory'!HA142))/2)</f>
        <v>#DIV/0!</v>
      </c>
    </row>
    <row r="51" spans="9:209" hidden="1" x14ac:dyDescent="0.25">
      <c r="I51" s="106" t="s">
        <v>595</v>
      </c>
      <c r="J51" s="9" t="e">
        <f>'2-Fin'!J63/'3-Ops'!J26</f>
        <v>#DIV/0!</v>
      </c>
      <c r="K51" s="9" t="e">
        <f>'2-Fin'!K63/'3-Ops'!K26</f>
        <v>#DIV/0!</v>
      </c>
      <c r="L51" s="9" t="e">
        <f>'2-Fin'!L63/'3-Ops'!L26</f>
        <v>#DIV/0!</v>
      </c>
      <c r="M51" s="9" t="e">
        <f>'2-Fin'!M63/'3-Ops'!M26</f>
        <v>#DIV/0!</v>
      </c>
      <c r="N51" s="9" t="e">
        <f>'2-Fin'!N63/'3-Ops'!N26</f>
        <v>#DIV/0!</v>
      </c>
      <c r="O51" s="9" t="e">
        <f>'2-Fin'!O63/'3-Ops'!O26</f>
        <v>#DIV/0!</v>
      </c>
      <c r="P51" s="9" t="e">
        <f>'2-Fin'!P63/'3-Ops'!P26</f>
        <v>#DIV/0!</v>
      </c>
      <c r="Q51" s="9" t="e">
        <f>'2-Fin'!Q63/'3-Ops'!Q26</f>
        <v>#DIV/0!</v>
      </c>
      <c r="R51" s="9" t="e">
        <f>'2-Fin'!R63/'3-Ops'!R26</f>
        <v>#DIV/0!</v>
      </c>
      <c r="S51" s="9" t="e">
        <f>'2-Fin'!S63/'3-Ops'!S26</f>
        <v>#DIV/0!</v>
      </c>
      <c r="T51" s="9" t="e">
        <f>'2-Fin'!T63/'3-Ops'!T26</f>
        <v>#DIV/0!</v>
      </c>
      <c r="U51" s="9" t="e">
        <f>'2-Fin'!U63/'3-Ops'!U26</f>
        <v>#DIV/0!</v>
      </c>
      <c r="V51" s="9" t="e">
        <f>'2-Fin'!V63/'3-Ops'!V26</f>
        <v>#DIV/0!</v>
      </c>
      <c r="W51" s="9" t="e">
        <f>'2-Fin'!W63/'3-Ops'!W26</f>
        <v>#DIV/0!</v>
      </c>
      <c r="X51" s="9" t="e">
        <f>'2-Fin'!X63/'3-Ops'!X26</f>
        <v>#DIV/0!</v>
      </c>
      <c r="Y51" s="9" t="e">
        <f>'2-Fin'!Y63/'3-Ops'!Y26</f>
        <v>#DIV/0!</v>
      </c>
      <c r="Z51" s="9" t="e">
        <f>'2-Fin'!Z63/'3-Ops'!Z26</f>
        <v>#DIV/0!</v>
      </c>
      <c r="AA51" s="9" t="e">
        <f>'2-Fin'!AA63/'3-Ops'!AA26</f>
        <v>#DIV/0!</v>
      </c>
      <c r="AB51" s="9" t="e">
        <f>'2-Fin'!AB63/'3-Ops'!AB26</f>
        <v>#DIV/0!</v>
      </c>
      <c r="AC51" s="9" t="e">
        <f>'2-Fin'!AC63/'3-Ops'!AC26</f>
        <v>#DIV/0!</v>
      </c>
      <c r="AD51" s="9" t="e">
        <f>'2-Fin'!AD63/'3-Ops'!AD26</f>
        <v>#DIV/0!</v>
      </c>
      <c r="AE51" s="9" t="e">
        <f>'2-Fin'!AE63/'3-Ops'!AE26</f>
        <v>#DIV/0!</v>
      </c>
      <c r="AF51" s="9" t="e">
        <f>'2-Fin'!AF63/'3-Ops'!AF26</f>
        <v>#DIV/0!</v>
      </c>
      <c r="AG51" s="9" t="e">
        <f>'2-Fin'!AG63/'3-Ops'!AG26</f>
        <v>#DIV/0!</v>
      </c>
      <c r="AH51" s="9" t="e">
        <f>'2-Fin'!AH63/'3-Ops'!AH26</f>
        <v>#DIV/0!</v>
      </c>
      <c r="AI51" s="9" t="e">
        <f>'2-Fin'!AI63/'3-Ops'!AI26</f>
        <v>#DIV/0!</v>
      </c>
      <c r="AJ51" s="9" t="e">
        <f>'2-Fin'!AJ63/'3-Ops'!AJ26</f>
        <v>#DIV/0!</v>
      </c>
      <c r="AK51" s="9" t="e">
        <f>'2-Fin'!AK63/'3-Ops'!AK26</f>
        <v>#DIV/0!</v>
      </c>
      <c r="AL51" s="9" t="e">
        <f>'2-Fin'!AL63/'3-Ops'!AL26</f>
        <v>#DIV/0!</v>
      </c>
      <c r="AM51" s="9" t="e">
        <f>'2-Fin'!AM63/'3-Ops'!AM26</f>
        <v>#DIV/0!</v>
      </c>
      <c r="AN51" s="9" t="e">
        <f>'2-Fin'!AN63/'3-Ops'!AN26</f>
        <v>#DIV/0!</v>
      </c>
      <c r="AO51" s="9" t="e">
        <f>'2-Fin'!AO63/'3-Ops'!AO26</f>
        <v>#DIV/0!</v>
      </c>
      <c r="AP51" s="9" t="e">
        <f>'2-Fin'!AP63/'3-Ops'!AP26</f>
        <v>#DIV/0!</v>
      </c>
      <c r="AQ51" s="9" t="e">
        <f>'2-Fin'!AQ63/'3-Ops'!AQ26</f>
        <v>#DIV/0!</v>
      </c>
      <c r="AR51" s="9" t="e">
        <f>'2-Fin'!AR63/'3-Ops'!AR26</f>
        <v>#DIV/0!</v>
      </c>
      <c r="AS51" s="9" t="e">
        <f>'2-Fin'!AS63/'3-Ops'!AS26</f>
        <v>#DIV/0!</v>
      </c>
      <c r="AT51" s="9" t="e">
        <f>'2-Fin'!AT63/'3-Ops'!AT26</f>
        <v>#DIV/0!</v>
      </c>
      <c r="AU51" s="9" t="e">
        <f>'2-Fin'!AU63/'3-Ops'!AU26</f>
        <v>#DIV/0!</v>
      </c>
      <c r="AV51" s="9" t="e">
        <f>'2-Fin'!AV63/'3-Ops'!AV26</f>
        <v>#DIV/0!</v>
      </c>
      <c r="AW51" s="9" t="e">
        <f>'2-Fin'!AW63/'3-Ops'!AW26</f>
        <v>#DIV/0!</v>
      </c>
      <c r="AX51" s="9" t="e">
        <f>'2-Fin'!AX63/'3-Ops'!AX26</f>
        <v>#DIV/0!</v>
      </c>
      <c r="AY51" s="9" t="e">
        <f>'2-Fin'!AY63/'3-Ops'!AY26</f>
        <v>#DIV/0!</v>
      </c>
      <c r="AZ51" s="9" t="e">
        <f>'2-Fin'!AZ63/'3-Ops'!AZ26</f>
        <v>#DIV/0!</v>
      </c>
      <c r="BA51" s="9" t="e">
        <f>'2-Fin'!BA63/'3-Ops'!BA26</f>
        <v>#DIV/0!</v>
      </c>
      <c r="BB51" s="9" t="e">
        <f>'2-Fin'!BB63/'3-Ops'!BB26</f>
        <v>#DIV/0!</v>
      </c>
      <c r="BC51" s="9" t="e">
        <f>'2-Fin'!BC63/'3-Ops'!BC26</f>
        <v>#DIV/0!</v>
      </c>
      <c r="BD51" s="9" t="e">
        <f>'2-Fin'!BD63/'3-Ops'!BD26</f>
        <v>#DIV/0!</v>
      </c>
      <c r="BE51" s="9" t="e">
        <f>'2-Fin'!BE63/'3-Ops'!BE26</f>
        <v>#DIV/0!</v>
      </c>
      <c r="BF51" s="9" t="e">
        <f>'2-Fin'!BF63/'3-Ops'!BF26</f>
        <v>#DIV/0!</v>
      </c>
      <c r="BG51" s="9" t="e">
        <f>'2-Fin'!BG63/'3-Ops'!BG26</f>
        <v>#DIV/0!</v>
      </c>
      <c r="BH51" s="9" t="e">
        <f>'2-Fin'!BH63/'3-Ops'!BH26</f>
        <v>#DIV/0!</v>
      </c>
      <c r="BI51" s="9" t="e">
        <f>'2-Fin'!BI63/'3-Ops'!BI26</f>
        <v>#DIV/0!</v>
      </c>
      <c r="BJ51" s="9" t="e">
        <f>'2-Fin'!BJ63/'3-Ops'!BJ26</f>
        <v>#DIV/0!</v>
      </c>
      <c r="BK51" s="9" t="e">
        <f>'2-Fin'!BK63/'3-Ops'!BK26</f>
        <v>#DIV/0!</v>
      </c>
      <c r="BL51" s="9" t="e">
        <f>'2-Fin'!BL63/'3-Ops'!BL26</f>
        <v>#DIV/0!</v>
      </c>
      <c r="BM51" s="9" t="e">
        <f>'2-Fin'!BM63/'3-Ops'!BM26</f>
        <v>#DIV/0!</v>
      </c>
      <c r="BN51" s="9" t="e">
        <f>'2-Fin'!BN63/'3-Ops'!BN26</f>
        <v>#DIV/0!</v>
      </c>
      <c r="BO51" s="9" t="e">
        <f>'2-Fin'!BO63/'3-Ops'!BO26</f>
        <v>#DIV/0!</v>
      </c>
      <c r="BP51" s="9" t="e">
        <f>'2-Fin'!BP63/'3-Ops'!BP26</f>
        <v>#DIV/0!</v>
      </c>
      <c r="BQ51" s="9" t="e">
        <f>'2-Fin'!BQ63/'3-Ops'!BQ26</f>
        <v>#DIV/0!</v>
      </c>
      <c r="BR51" s="9" t="e">
        <f>'2-Fin'!BR63/'3-Ops'!BR26</f>
        <v>#DIV/0!</v>
      </c>
      <c r="BS51" s="9" t="e">
        <f>'2-Fin'!BS63/'3-Ops'!BS26</f>
        <v>#DIV/0!</v>
      </c>
      <c r="BT51" s="9" t="e">
        <f>'2-Fin'!BT63/'3-Ops'!BT26</f>
        <v>#DIV/0!</v>
      </c>
      <c r="BU51" s="9" t="e">
        <f>'2-Fin'!BU63/'3-Ops'!BU26</f>
        <v>#DIV/0!</v>
      </c>
      <c r="BV51" s="9" t="e">
        <f>'2-Fin'!BV63/'3-Ops'!BV26</f>
        <v>#DIV/0!</v>
      </c>
      <c r="BW51" s="9" t="e">
        <f>'2-Fin'!BW63/'3-Ops'!BW26</f>
        <v>#DIV/0!</v>
      </c>
      <c r="BX51" s="9" t="e">
        <f>'2-Fin'!BX63/'3-Ops'!BX26</f>
        <v>#DIV/0!</v>
      </c>
      <c r="BY51" s="9" t="e">
        <f>'2-Fin'!BY63/'3-Ops'!BY26</f>
        <v>#DIV/0!</v>
      </c>
      <c r="BZ51" s="9" t="e">
        <f>'2-Fin'!BZ63/'3-Ops'!BZ26</f>
        <v>#DIV/0!</v>
      </c>
      <c r="CA51" s="9" t="e">
        <f>'2-Fin'!CA63/'3-Ops'!CA26</f>
        <v>#DIV/0!</v>
      </c>
      <c r="CB51" s="9" t="e">
        <f>'2-Fin'!CB63/'3-Ops'!CB26</f>
        <v>#DIV/0!</v>
      </c>
      <c r="CC51" s="9" t="e">
        <f>'2-Fin'!CC63/'3-Ops'!CC26</f>
        <v>#DIV/0!</v>
      </c>
      <c r="CD51" s="9" t="e">
        <f>'2-Fin'!CD63/'3-Ops'!CD26</f>
        <v>#DIV/0!</v>
      </c>
      <c r="CE51" s="9" t="e">
        <f>'2-Fin'!CE63/'3-Ops'!CE26</f>
        <v>#DIV/0!</v>
      </c>
      <c r="CF51" s="9" t="e">
        <f>'2-Fin'!CF63/'3-Ops'!CF26</f>
        <v>#DIV/0!</v>
      </c>
      <c r="CG51" s="9" t="e">
        <f>'2-Fin'!CG63/'3-Ops'!CG26</f>
        <v>#DIV/0!</v>
      </c>
      <c r="CH51" s="9" t="e">
        <f>'2-Fin'!CH63/'3-Ops'!CH26</f>
        <v>#DIV/0!</v>
      </c>
      <c r="CI51" s="9" t="e">
        <f>'2-Fin'!CI63/'3-Ops'!CI26</f>
        <v>#DIV/0!</v>
      </c>
      <c r="CJ51" s="9" t="e">
        <f>'2-Fin'!CJ63/'3-Ops'!CJ26</f>
        <v>#DIV/0!</v>
      </c>
      <c r="CK51" s="9" t="e">
        <f>'2-Fin'!CK63/'3-Ops'!CK26</f>
        <v>#DIV/0!</v>
      </c>
      <c r="CL51" s="9" t="e">
        <f>'2-Fin'!CL63/'3-Ops'!CL26</f>
        <v>#DIV/0!</v>
      </c>
      <c r="CM51" s="9" t="e">
        <f>'2-Fin'!CM63/'3-Ops'!CM26</f>
        <v>#DIV/0!</v>
      </c>
      <c r="CN51" s="9" t="e">
        <f>'2-Fin'!CN63/'3-Ops'!CN26</f>
        <v>#DIV/0!</v>
      </c>
      <c r="CO51" s="9" t="e">
        <f>'2-Fin'!CO63/'3-Ops'!CO26</f>
        <v>#DIV/0!</v>
      </c>
      <c r="CP51" s="9" t="e">
        <f>'2-Fin'!CP63/'3-Ops'!CP26</f>
        <v>#DIV/0!</v>
      </c>
      <c r="CQ51" s="9" t="e">
        <f>'2-Fin'!CQ63/'3-Ops'!CQ26</f>
        <v>#DIV/0!</v>
      </c>
      <c r="CR51" s="9" t="e">
        <f>'2-Fin'!CR63/'3-Ops'!CR26</f>
        <v>#DIV/0!</v>
      </c>
      <c r="CS51" s="9" t="e">
        <f>'2-Fin'!CS63/'3-Ops'!CS26</f>
        <v>#DIV/0!</v>
      </c>
      <c r="CT51" s="9" t="e">
        <f>'2-Fin'!CT63/'3-Ops'!CT26</f>
        <v>#DIV/0!</v>
      </c>
      <c r="CU51" s="9" t="e">
        <f>'2-Fin'!CU63/'3-Ops'!CU26</f>
        <v>#DIV/0!</v>
      </c>
      <c r="CV51" s="9" t="e">
        <f>'2-Fin'!CV63/'3-Ops'!CV26</f>
        <v>#DIV/0!</v>
      </c>
      <c r="CW51" s="9" t="e">
        <f>'2-Fin'!CW63/'3-Ops'!CW26</f>
        <v>#DIV/0!</v>
      </c>
      <c r="CX51" s="9" t="e">
        <f>'2-Fin'!CX63/'3-Ops'!CX26</f>
        <v>#DIV/0!</v>
      </c>
      <c r="CY51" s="9" t="e">
        <f>'2-Fin'!CY63/'3-Ops'!CY26</f>
        <v>#DIV/0!</v>
      </c>
      <c r="CZ51" s="9" t="e">
        <f>'2-Fin'!CZ63/'3-Ops'!CZ26</f>
        <v>#DIV/0!</v>
      </c>
      <c r="DA51" s="9" t="e">
        <f>'2-Fin'!DA63/'3-Ops'!DA26</f>
        <v>#DIV/0!</v>
      </c>
      <c r="DB51" s="9" t="e">
        <f>'2-Fin'!DB63/'3-Ops'!DB26</f>
        <v>#DIV/0!</v>
      </c>
      <c r="DC51" s="9" t="e">
        <f>'2-Fin'!DC63/'3-Ops'!DC26</f>
        <v>#DIV/0!</v>
      </c>
      <c r="DD51" s="9" t="e">
        <f>'2-Fin'!DD63/'3-Ops'!DD26</f>
        <v>#DIV/0!</v>
      </c>
      <c r="DE51" s="9" t="e">
        <f>'2-Fin'!DE63/'3-Ops'!DE26</f>
        <v>#DIV/0!</v>
      </c>
      <c r="DF51" s="9" t="e">
        <f>'2-Fin'!DF63/'3-Ops'!DF26</f>
        <v>#DIV/0!</v>
      </c>
      <c r="DG51" s="9" t="e">
        <f>'2-Fin'!DG63/'3-Ops'!DG26</f>
        <v>#DIV/0!</v>
      </c>
      <c r="DH51" s="9" t="e">
        <f>'2-Fin'!DH63/'3-Ops'!DH26</f>
        <v>#DIV/0!</v>
      </c>
      <c r="DI51" s="9" t="e">
        <f>'2-Fin'!DI63/'3-Ops'!DI26</f>
        <v>#DIV/0!</v>
      </c>
      <c r="DJ51" s="9" t="e">
        <f>'2-Fin'!DJ63/'3-Ops'!DJ26</f>
        <v>#DIV/0!</v>
      </c>
      <c r="DK51" s="9" t="e">
        <f>'2-Fin'!DK63/'3-Ops'!DK26</f>
        <v>#DIV/0!</v>
      </c>
      <c r="DL51" s="9" t="e">
        <f>'2-Fin'!DL63/'3-Ops'!DL26</f>
        <v>#DIV/0!</v>
      </c>
      <c r="DM51" s="9" t="e">
        <f>'2-Fin'!DM63/'3-Ops'!DM26</f>
        <v>#DIV/0!</v>
      </c>
      <c r="DN51" s="9" t="e">
        <f>'2-Fin'!DN63/'3-Ops'!DN26</f>
        <v>#DIV/0!</v>
      </c>
      <c r="DO51" s="9" t="e">
        <f>'2-Fin'!DO63/'3-Ops'!DO26</f>
        <v>#DIV/0!</v>
      </c>
      <c r="DP51" s="9" t="e">
        <f>'2-Fin'!DP63/'3-Ops'!DP26</f>
        <v>#DIV/0!</v>
      </c>
      <c r="DQ51" s="9" t="e">
        <f>'2-Fin'!DQ63/'3-Ops'!DQ26</f>
        <v>#DIV/0!</v>
      </c>
      <c r="DR51" s="9" t="e">
        <f>'2-Fin'!DR63/'3-Ops'!DR26</f>
        <v>#DIV/0!</v>
      </c>
      <c r="DS51" s="9" t="e">
        <f>'2-Fin'!DS63/'3-Ops'!DS26</f>
        <v>#DIV/0!</v>
      </c>
      <c r="DT51" s="9" t="e">
        <f>'2-Fin'!DT63/'3-Ops'!DT26</f>
        <v>#DIV/0!</v>
      </c>
      <c r="DU51" s="9" t="e">
        <f>'2-Fin'!DU63/'3-Ops'!DU26</f>
        <v>#DIV/0!</v>
      </c>
      <c r="DV51" s="9" t="e">
        <f>'2-Fin'!DV63/'3-Ops'!DV26</f>
        <v>#DIV/0!</v>
      </c>
      <c r="DW51" s="9" t="e">
        <f>'2-Fin'!DW63/'3-Ops'!DW26</f>
        <v>#DIV/0!</v>
      </c>
      <c r="DX51" s="9" t="e">
        <f>'2-Fin'!DX63/'3-Ops'!DX26</f>
        <v>#DIV/0!</v>
      </c>
      <c r="DY51" s="9" t="e">
        <f>'2-Fin'!DY63/'3-Ops'!DY26</f>
        <v>#DIV/0!</v>
      </c>
      <c r="DZ51" s="9" t="e">
        <f>'2-Fin'!DZ63/'3-Ops'!DZ26</f>
        <v>#DIV/0!</v>
      </c>
      <c r="EA51" s="9" t="e">
        <f>'2-Fin'!EA63/'3-Ops'!EA26</f>
        <v>#DIV/0!</v>
      </c>
      <c r="EB51" s="9" t="e">
        <f>'2-Fin'!EB63/'3-Ops'!EB26</f>
        <v>#DIV/0!</v>
      </c>
      <c r="EC51" s="9" t="e">
        <f>'2-Fin'!EC63/'3-Ops'!EC26</f>
        <v>#DIV/0!</v>
      </c>
      <c r="ED51" s="9" t="e">
        <f>'2-Fin'!ED63/'3-Ops'!ED26</f>
        <v>#DIV/0!</v>
      </c>
      <c r="EE51" s="9" t="e">
        <f>'2-Fin'!EE63/'3-Ops'!EE26</f>
        <v>#DIV/0!</v>
      </c>
      <c r="EF51" s="9" t="e">
        <f>'2-Fin'!EF63/'3-Ops'!EF26</f>
        <v>#DIV/0!</v>
      </c>
      <c r="EG51" s="9" t="e">
        <f>'2-Fin'!EG63/'3-Ops'!EG26</f>
        <v>#DIV/0!</v>
      </c>
      <c r="EH51" s="9" t="e">
        <f>'2-Fin'!EH63/'3-Ops'!EH26</f>
        <v>#DIV/0!</v>
      </c>
      <c r="EI51" s="9" t="e">
        <f>'2-Fin'!EI63/'3-Ops'!EI26</f>
        <v>#DIV/0!</v>
      </c>
      <c r="EJ51" s="9" t="e">
        <f>'2-Fin'!EJ63/'3-Ops'!EJ26</f>
        <v>#DIV/0!</v>
      </c>
      <c r="EK51" s="9" t="e">
        <f>'2-Fin'!EK63/'3-Ops'!EK26</f>
        <v>#DIV/0!</v>
      </c>
      <c r="EL51" s="9" t="e">
        <f>'2-Fin'!EL63/'3-Ops'!EL26</f>
        <v>#DIV/0!</v>
      </c>
      <c r="EM51" s="9" t="e">
        <f>'2-Fin'!EM63/'3-Ops'!EM26</f>
        <v>#DIV/0!</v>
      </c>
      <c r="EN51" s="9" t="e">
        <f>'2-Fin'!EN63/'3-Ops'!EN26</f>
        <v>#DIV/0!</v>
      </c>
      <c r="EO51" s="9" t="e">
        <f>'2-Fin'!EO63/'3-Ops'!EO26</f>
        <v>#DIV/0!</v>
      </c>
      <c r="EP51" s="9" t="e">
        <f>'2-Fin'!EP63/'3-Ops'!EP26</f>
        <v>#DIV/0!</v>
      </c>
      <c r="EQ51" s="9" t="e">
        <f>'2-Fin'!EQ63/'3-Ops'!EQ26</f>
        <v>#DIV/0!</v>
      </c>
      <c r="ER51" s="9" t="e">
        <f>'2-Fin'!ER63/'3-Ops'!ER26</f>
        <v>#DIV/0!</v>
      </c>
      <c r="ES51" s="9" t="e">
        <f>'2-Fin'!ES63/'3-Ops'!ES26</f>
        <v>#DIV/0!</v>
      </c>
      <c r="ET51" s="9" t="e">
        <f>'2-Fin'!ET63/'3-Ops'!ET26</f>
        <v>#DIV/0!</v>
      </c>
      <c r="EU51" s="9" t="e">
        <f>'2-Fin'!EU63/'3-Ops'!EU26</f>
        <v>#DIV/0!</v>
      </c>
      <c r="EV51" s="9" t="e">
        <f>'2-Fin'!EV63/'3-Ops'!EV26</f>
        <v>#DIV/0!</v>
      </c>
      <c r="EW51" s="9" t="e">
        <f>'2-Fin'!EW63/'3-Ops'!EW26</f>
        <v>#DIV/0!</v>
      </c>
      <c r="EX51" s="9" t="e">
        <f>'2-Fin'!EX63/'3-Ops'!EX26</f>
        <v>#DIV/0!</v>
      </c>
      <c r="EY51" s="9" t="e">
        <f>'2-Fin'!EY63/'3-Ops'!EY26</f>
        <v>#DIV/0!</v>
      </c>
      <c r="EZ51" s="9" t="e">
        <f>'2-Fin'!EZ63/'3-Ops'!EZ26</f>
        <v>#DIV/0!</v>
      </c>
      <c r="FA51" s="9" t="e">
        <f>'2-Fin'!FA63/'3-Ops'!FA26</f>
        <v>#DIV/0!</v>
      </c>
      <c r="FB51" s="9" t="e">
        <f>'2-Fin'!FB63/'3-Ops'!FB26</f>
        <v>#DIV/0!</v>
      </c>
      <c r="FC51" s="9" t="e">
        <f>'2-Fin'!FC63/'3-Ops'!FC26</f>
        <v>#DIV/0!</v>
      </c>
      <c r="FD51" s="9" t="e">
        <f>'2-Fin'!FD63/'3-Ops'!FD26</f>
        <v>#DIV/0!</v>
      </c>
      <c r="FE51" s="9" t="e">
        <f>'2-Fin'!FE63/'3-Ops'!FE26</f>
        <v>#DIV/0!</v>
      </c>
      <c r="FF51" s="9" t="e">
        <f>'2-Fin'!FF63/'3-Ops'!FF26</f>
        <v>#DIV/0!</v>
      </c>
      <c r="FG51" s="9" t="e">
        <f>'2-Fin'!FG63/'3-Ops'!FG26</f>
        <v>#DIV/0!</v>
      </c>
      <c r="FH51" s="9" t="e">
        <f>'2-Fin'!FH63/'3-Ops'!FH26</f>
        <v>#DIV/0!</v>
      </c>
      <c r="FI51" s="9" t="e">
        <f>'2-Fin'!FI63/'3-Ops'!FI26</f>
        <v>#DIV/0!</v>
      </c>
      <c r="FJ51" s="9" t="e">
        <f>'2-Fin'!FJ63/'3-Ops'!FJ26</f>
        <v>#DIV/0!</v>
      </c>
      <c r="FK51" s="9" t="e">
        <f>'2-Fin'!FK63/'3-Ops'!FK26</f>
        <v>#DIV/0!</v>
      </c>
      <c r="FL51" s="9" t="e">
        <f>'2-Fin'!FL63/'3-Ops'!FL26</f>
        <v>#DIV/0!</v>
      </c>
      <c r="FM51" s="9" t="e">
        <f>'2-Fin'!FM63/'3-Ops'!FM26</f>
        <v>#DIV/0!</v>
      </c>
      <c r="FN51" s="9" t="e">
        <f>'2-Fin'!FN63/'3-Ops'!FN26</f>
        <v>#DIV/0!</v>
      </c>
      <c r="FO51" s="9" t="e">
        <f>'2-Fin'!FO63/'3-Ops'!FO26</f>
        <v>#DIV/0!</v>
      </c>
      <c r="FP51" s="9" t="e">
        <f>'2-Fin'!FP63/'3-Ops'!FP26</f>
        <v>#DIV/0!</v>
      </c>
      <c r="FQ51" s="9" t="e">
        <f>'2-Fin'!FQ63/'3-Ops'!FQ26</f>
        <v>#DIV/0!</v>
      </c>
      <c r="FR51" s="9" t="e">
        <f>'2-Fin'!FR63/'3-Ops'!FR26</f>
        <v>#DIV/0!</v>
      </c>
      <c r="FS51" s="9" t="e">
        <f>'2-Fin'!FS63/'3-Ops'!FS26</f>
        <v>#DIV/0!</v>
      </c>
      <c r="FT51" s="9" t="e">
        <f>'2-Fin'!FT63/'3-Ops'!FT26</f>
        <v>#DIV/0!</v>
      </c>
      <c r="FU51" s="9" t="e">
        <f>'2-Fin'!FU63/'3-Ops'!FU26</f>
        <v>#DIV/0!</v>
      </c>
      <c r="FV51" s="9" t="e">
        <f>'2-Fin'!FV63/'3-Ops'!FV26</f>
        <v>#DIV/0!</v>
      </c>
      <c r="FW51" s="9" t="e">
        <f>'2-Fin'!FW63/'3-Ops'!FW26</f>
        <v>#DIV/0!</v>
      </c>
      <c r="FX51" s="9" t="e">
        <f>'2-Fin'!FX63/'3-Ops'!FX26</f>
        <v>#DIV/0!</v>
      </c>
      <c r="FY51" s="9" t="e">
        <f>'2-Fin'!FY63/'3-Ops'!FY26</f>
        <v>#DIV/0!</v>
      </c>
      <c r="FZ51" s="9" t="e">
        <f>'2-Fin'!FZ63/'3-Ops'!FZ26</f>
        <v>#DIV/0!</v>
      </c>
      <c r="GA51" s="9" t="e">
        <f>'2-Fin'!GA63/'3-Ops'!GA26</f>
        <v>#DIV/0!</v>
      </c>
      <c r="GB51" s="9" t="e">
        <f>'2-Fin'!GB63/'3-Ops'!GB26</f>
        <v>#DIV/0!</v>
      </c>
      <c r="GC51" s="9" t="e">
        <f>'2-Fin'!GC63/'3-Ops'!GC26</f>
        <v>#DIV/0!</v>
      </c>
      <c r="GD51" s="9" t="e">
        <f>'2-Fin'!GD63/'3-Ops'!GD26</f>
        <v>#DIV/0!</v>
      </c>
      <c r="GE51" s="9" t="e">
        <f>'2-Fin'!GE63/'3-Ops'!GE26</f>
        <v>#DIV/0!</v>
      </c>
      <c r="GF51" s="9" t="e">
        <f>'2-Fin'!GF63/'3-Ops'!GF26</f>
        <v>#DIV/0!</v>
      </c>
      <c r="GG51" s="9" t="e">
        <f>'2-Fin'!GG63/'3-Ops'!GG26</f>
        <v>#DIV/0!</v>
      </c>
      <c r="GH51" s="9" t="e">
        <f>'2-Fin'!GH63/'3-Ops'!GH26</f>
        <v>#DIV/0!</v>
      </c>
      <c r="GI51" s="9" t="e">
        <f>'2-Fin'!GI63/'3-Ops'!GI26</f>
        <v>#DIV/0!</v>
      </c>
      <c r="GJ51" s="9" t="e">
        <f>'2-Fin'!GJ63/'3-Ops'!GJ26</f>
        <v>#DIV/0!</v>
      </c>
      <c r="GK51" s="9" t="e">
        <f>'2-Fin'!GK63/'3-Ops'!GK26</f>
        <v>#DIV/0!</v>
      </c>
      <c r="GL51" s="9" t="e">
        <f>'2-Fin'!GL63/'3-Ops'!GL26</f>
        <v>#DIV/0!</v>
      </c>
      <c r="GM51" s="9" t="e">
        <f>'2-Fin'!GM63/'3-Ops'!GM26</f>
        <v>#DIV/0!</v>
      </c>
      <c r="GN51" s="9" t="e">
        <f>'2-Fin'!GN63/'3-Ops'!GN26</f>
        <v>#DIV/0!</v>
      </c>
      <c r="GO51" s="9" t="e">
        <f>'2-Fin'!GO63/'3-Ops'!GO26</f>
        <v>#DIV/0!</v>
      </c>
      <c r="GP51" s="9" t="e">
        <f>'2-Fin'!GP63/'3-Ops'!GP26</f>
        <v>#DIV/0!</v>
      </c>
      <c r="GQ51" s="9" t="e">
        <f>'2-Fin'!GQ63/'3-Ops'!GQ26</f>
        <v>#DIV/0!</v>
      </c>
      <c r="GR51" s="9" t="e">
        <f>'2-Fin'!GR63/'3-Ops'!GR26</f>
        <v>#DIV/0!</v>
      </c>
      <c r="GS51" s="9" t="e">
        <f>'2-Fin'!GS63/'3-Ops'!GS26</f>
        <v>#DIV/0!</v>
      </c>
      <c r="GT51" s="9" t="e">
        <f>'2-Fin'!GT63/'3-Ops'!GT26</f>
        <v>#DIV/0!</v>
      </c>
      <c r="GU51" s="9" t="e">
        <f>'2-Fin'!GU63/'3-Ops'!GU26</f>
        <v>#DIV/0!</v>
      </c>
      <c r="GV51" s="9" t="e">
        <f>'2-Fin'!GV63/'3-Ops'!GV26</f>
        <v>#DIV/0!</v>
      </c>
      <c r="GW51" s="9" t="e">
        <f>'2-Fin'!GW63/'3-Ops'!GW26</f>
        <v>#DIV/0!</v>
      </c>
      <c r="GX51" s="9" t="e">
        <f>'2-Fin'!GX63/'3-Ops'!GX26</f>
        <v>#DIV/0!</v>
      </c>
      <c r="GY51" s="9" t="e">
        <f>'2-Fin'!GY63/'3-Ops'!GY26</f>
        <v>#DIV/0!</v>
      </c>
      <c r="GZ51" s="9" t="e">
        <f>'2-Fin'!GZ63/'3-Ops'!GZ26</f>
        <v>#DIV/0!</v>
      </c>
      <c r="HA51" s="9" t="e">
        <f>'2-Fin'!HA63/'3-Ops'!HA26</f>
        <v>#DIV/0!</v>
      </c>
    </row>
    <row r="52" spans="9:209" hidden="1" x14ac:dyDescent="0.25">
      <c r="I52" s="106" t="s">
        <v>603</v>
      </c>
      <c r="J52" s="9" t="e">
        <f>'2-Fin'!J64/'3-Ops'!J27</f>
        <v>#DIV/0!</v>
      </c>
      <c r="K52" s="9" t="e">
        <f>'2-Fin'!K64/'3-Ops'!K27</f>
        <v>#DIV/0!</v>
      </c>
      <c r="L52" s="9" t="e">
        <f>'2-Fin'!L64/'3-Ops'!L27</f>
        <v>#DIV/0!</v>
      </c>
      <c r="M52" s="9" t="e">
        <f>'2-Fin'!M64/'3-Ops'!M27</f>
        <v>#DIV/0!</v>
      </c>
      <c r="N52" s="9" t="e">
        <f>'2-Fin'!N64/'3-Ops'!N27</f>
        <v>#DIV/0!</v>
      </c>
      <c r="O52" s="9" t="e">
        <f>'2-Fin'!O64/'3-Ops'!O27</f>
        <v>#DIV/0!</v>
      </c>
      <c r="P52" s="9" t="e">
        <f>'2-Fin'!P64/'3-Ops'!P27</f>
        <v>#DIV/0!</v>
      </c>
      <c r="Q52" s="9" t="e">
        <f>'2-Fin'!Q64/'3-Ops'!Q27</f>
        <v>#DIV/0!</v>
      </c>
      <c r="R52" s="9" t="e">
        <f>'2-Fin'!R64/'3-Ops'!R27</f>
        <v>#DIV/0!</v>
      </c>
      <c r="S52" s="9" t="e">
        <f>'2-Fin'!S64/'3-Ops'!S27</f>
        <v>#DIV/0!</v>
      </c>
      <c r="T52" s="9" t="e">
        <f>'2-Fin'!T64/'3-Ops'!T27</f>
        <v>#DIV/0!</v>
      </c>
      <c r="U52" s="9" t="e">
        <f>'2-Fin'!U64/'3-Ops'!U27</f>
        <v>#DIV/0!</v>
      </c>
      <c r="V52" s="9" t="e">
        <f>'2-Fin'!V64/'3-Ops'!V27</f>
        <v>#DIV/0!</v>
      </c>
      <c r="W52" s="9" t="e">
        <f>'2-Fin'!W64/'3-Ops'!W27</f>
        <v>#DIV/0!</v>
      </c>
      <c r="X52" s="9" t="e">
        <f>'2-Fin'!X64/'3-Ops'!X27</f>
        <v>#DIV/0!</v>
      </c>
      <c r="Y52" s="9" t="e">
        <f>'2-Fin'!Y64/'3-Ops'!Y27</f>
        <v>#DIV/0!</v>
      </c>
      <c r="Z52" s="9" t="e">
        <f>'2-Fin'!Z64/'3-Ops'!Z27</f>
        <v>#DIV/0!</v>
      </c>
      <c r="AA52" s="9" t="e">
        <f>'2-Fin'!AA64/'3-Ops'!AA27</f>
        <v>#DIV/0!</v>
      </c>
      <c r="AB52" s="9" t="e">
        <f>'2-Fin'!AB64/'3-Ops'!AB27</f>
        <v>#DIV/0!</v>
      </c>
      <c r="AC52" s="9" t="e">
        <f>'2-Fin'!AC64/'3-Ops'!AC27</f>
        <v>#DIV/0!</v>
      </c>
      <c r="AD52" s="9" t="e">
        <f>'2-Fin'!AD64/'3-Ops'!AD27</f>
        <v>#DIV/0!</v>
      </c>
      <c r="AE52" s="9" t="e">
        <f>'2-Fin'!AE64/'3-Ops'!AE27</f>
        <v>#DIV/0!</v>
      </c>
      <c r="AF52" s="9" t="e">
        <f>'2-Fin'!AF64/'3-Ops'!AF27</f>
        <v>#DIV/0!</v>
      </c>
      <c r="AG52" s="9" t="e">
        <f>'2-Fin'!AG64/'3-Ops'!AG27</f>
        <v>#DIV/0!</v>
      </c>
      <c r="AH52" s="9" t="e">
        <f>'2-Fin'!AH64/'3-Ops'!AH27</f>
        <v>#DIV/0!</v>
      </c>
      <c r="AI52" s="9" t="e">
        <f>'2-Fin'!AI64/'3-Ops'!AI27</f>
        <v>#DIV/0!</v>
      </c>
      <c r="AJ52" s="9" t="e">
        <f>'2-Fin'!AJ64/'3-Ops'!AJ27</f>
        <v>#DIV/0!</v>
      </c>
      <c r="AK52" s="9" t="e">
        <f>'2-Fin'!AK64/'3-Ops'!AK27</f>
        <v>#DIV/0!</v>
      </c>
      <c r="AL52" s="9" t="e">
        <f>'2-Fin'!AL64/'3-Ops'!AL27</f>
        <v>#DIV/0!</v>
      </c>
      <c r="AM52" s="9" t="e">
        <f>'2-Fin'!AM64/'3-Ops'!AM27</f>
        <v>#DIV/0!</v>
      </c>
      <c r="AN52" s="9" t="e">
        <f>'2-Fin'!AN64/'3-Ops'!AN27</f>
        <v>#DIV/0!</v>
      </c>
      <c r="AO52" s="9" t="e">
        <f>'2-Fin'!AO64/'3-Ops'!AO27</f>
        <v>#DIV/0!</v>
      </c>
      <c r="AP52" s="9" t="e">
        <f>'2-Fin'!AP64/'3-Ops'!AP27</f>
        <v>#DIV/0!</v>
      </c>
      <c r="AQ52" s="9" t="e">
        <f>'2-Fin'!AQ64/'3-Ops'!AQ27</f>
        <v>#DIV/0!</v>
      </c>
      <c r="AR52" s="9" t="e">
        <f>'2-Fin'!AR64/'3-Ops'!AR27</f>
        <v>#DIV/0!</v>
      </c>
      <c r="AS52" s="9" t="e">
        <f>'2-Fin'!AS64/'3-Ops'!AS27</f>
        <v>#DIV/0!</v>
      </c>
      <c r="AT52" s="9" t="e">
        <f>'2-Fin'!AT64/'3-Ops'!AT27</f>
        <v>#DIV/0!</v>
      </c>
      <c r="AU52" s="9" t="e">
        <f>'2-Fin'!AU64/'3-Ops'!AU27</f>
        <v>#DIV/0!</v>
      </c>
      <c r="AV52" s="9" t="e">
        <f>'2-Fin'!AV64/'3-Ops'!AV27</f>
        <v>#DIV/0!</v>
      </c>
      <c r="AW52" s="9" t="e">
        <f>'2-Fin'!AW64/'3-Ops'!AW27</f>
        <v>#DIV/0!</v>
      </c>
      <c r="AX52" s="9" t="e">
        <f>'2-Fin'!AX64/'3-Ops'!AX27</f>
        <v>#DIV/0!</v>
      </c>
      <c r="AY52" s="9" t="e">
        <f>'2-Fin'!AY64/'3-Ops'!AY27</f>
        <v>#DIV/0!</v>
      </c>
      <c r="AZ52" s="9" t="e">
        <f>'2-Fin'!AZ64/'3-Ops'!AZ27</f>
        <v>#DIV/0!</v>
      </c>
      <c r="BA52" s="9" t="e">
        <f>'2-Fin'!BA64/'3-Ops'!BA27</f>
        <v>#DIV/0!</v>
      </c>
      <c r="BB52" s="9" t="e">
        <f>'2-Fin'!BB64/'3-Ops'!BB27</f>
        <v>#DIV/0!</v>
      </c>
      <c r="BC52" s="9" t="e">
        <f>'2-Fin'!BC64/'3-Ops'!BC27</f>
        <v>#DIV/0!</v>
      </c>
      <c r="BD52" s="9" t="e">
        <f>'2-Fin'!BD64/'3-Ops'!BD27</f>
        <v>#DIV/0!</v>
      </c>
      <c r="BE52" s="9" t="e">
        <f>'2-Fin'!BE64/'3-Ops'!BE27</f>
        <v>#DIV/0!</v>
      </c>
      <c r="BF52" s="9" t="e">
        <f>'2-Fin'!BF64/'3-Ops'!BF27</f>
        <v>#DIV/0!</v>
      </c>
      <c r="BG52" s="9" t="e">
        <f>'2-Fin'!BG64/'3-Ops'!BG27</f>
        <v>#DIV/0!</v>
      </c>
      <c r="BH52" s="9" t="e">
        <f>'2-Fin'!BH64/'3-Ops'!BH27</f>
        <v>#DIV/0!</v>
      </c>
      <c r="BI52" s="9" t="e">
        <f>'2-Fin'!BI64/'3-Ops'!BI27</f>
        <v>#DIV/0!</v>
      </c>
      <c r="BJ52" s="9" t="e">
        <f>'2-Fin'!BJ64/'3-Ops'!BJ27</f>
        <v>#DIV/0!</v>
      </c>
      <c r="BK52" s="9" t="e">
        <f>'2-Fin'!BK64/'3-Ops'!BK27</f>
        <v>#DIV/0!</v>
      </c>
      <c r="BL52" s="9" t="e">
        <f>'2-Fin'!BL64/'3-Ops'!BL27</f>
        <v>#DIV/0!</v>
      </c>
      <c r="BM52" s="9" t="e">
        <f>'2-Fin'!BM64/'3-Ops'!BM27</f>
        <v>#DIV/0!</v>
      </c>
      <c r="BN52" s="9" t="e">
        <f>'2-Fin'!BN64/'3-Ops'!BN27</f>
        <v>#DIV/0!</v>
      </c>
      <c r="BO52" s="9" t="e">
        <f>'2-Fin'!BO64/'3-Ops'!BO27</f>
        <v>#DIV/0!</v>
      </c>
      <c r="BP52" s="9" t="e">
        <f>'2-Fin'!BP64/'3-Ops'!BP27</f>
        <v>#DIV/0!</v>
      </c>
      <c r="BQ52" s="9" t="e">
        <f>'2-Fin'!BQ64/'3-Ops'!BQ27</f>
        <v>#DIV/0!</v>
      </c>
      <c r="BR52" s="9" t="e">
        <f>'2-Fin'!BR64/'3-Ops'!BR27</f>
        <v>#DIV/0!</v>
      </c>
      <c r="BS52" s="9" t="e">
        <f>'2-Fin'!BS64/'3-Ops'!BS27</f>
        <v>#DIV/0!</v>
      </c>
      <c r="BT52" s="9" t="e">
        <f>'2-Fin'!BT64/'3-Ops'!BT27</f>
        <v>#DIV/0!</v>
      </c>
      <c r="BU52" s="9" t="e">
        <f>'2-Fin'!BU64/'3-Ops'!BU27</f>
        <v>#DIV/0!</v>
      </c>
      <c r="BV52" s="9" t="e">
        <f>'2-Fin'!BV64/'3-Ops'!BV27</f>
        <v>#DIV/0!</v>
      </c>
      <c r="BW52" s="9" t="e">
        <f>'2-Fin'!BW64/'3-Ops'!BW27</f>
        <v>#DIV/0!</v>
      </c>
      <c r="BX52" s="9" t="e">
        <f>'2-Fin'!BX64/'3-Ops'!BX27</f>
        <v>#DIV/0!</v>
      </c>
      <c r="BY52" s="9" t="e">
        <f>'2-Fin'!BY64/'3-Ops'!BY27</f>
        <v>#DIV/0!</v>
      </c>
      <c r="BZ52" s="9" t="e">
        <f>'2-Fin'!BZ64/'3-Ops'!BZ27</f>
        <v>#DIV/0!</v>
      </c>
      <c r="CA52" s="9" t="e">
        <f>'2-Fin'!CA64/'3-Ops'!CA27</f>
        <v>#DIV/0!</v>
      </c>
      <c r="CB52" s="9" t="e">
        <f>'2-Fin'!CB64/'3-Ops'!CB27</f>
        <v>#DIV/0!</v>
      </c>
      <c r="CC52" s="9" t="e">
        <f>'2-Fin'!CC64/'3-Ops'!CC27</f>
        <v>#DIV/0!</v>
      </c>
      <c r="CD52" s="9" t="e">
        <f>'2-Fin'!CD64/'3-Ops'!CD27</f>
        <v>#DIV/0!</v>
      </c>
      <c r="CE52" s="9" t="e">
        <f>'2-Fin'!CE64/'3-Ops'!CE27</f>
        <v>#DIV/0!</v>
      </c>
      <c r="CF52" s="9" t="e">
        <f>'2-Fin'!CF64/'3-Ops'!CF27</f>
        <v>#DIV/0!</v>
      </c>
      <c r="CG52" s="9" t="e">
        <f>'2-Fin'!CG64/'3-Ops'!CG27</f>
        <v>#DIV/0!</v>
      </c>
      <c r="CH52" s="9" t="e">
        <f>'2-Fin'!CH64/'3-Ops'!CH27</f>
        <v>#DIV/0!</v>
      </c>
      <c r="CI52" s="9" t="e">
        <f>'2-Fin'!CI64/'3-Ops'!CI27</f>
        <v>#DIV/0!</v>
      </c>
      <c r="CJ52" s="9" t="e">
        <f>'2-Fin'!CJ64/'3-Ops'!CJ27</f>
        <v>#DIV/0!</v>
      </c>
      <c r="CK52" s="9" t="e">
        <f>'2-Fin'!CK64/'3-Ops'!CK27</f>
        <v>#DIV/0!</v>
      </c>
      <c r="CL52" s="9" t="e">
        <f>'2-Fin'!CL64/'3-Ops'!CL27</f>
        <v>#DIV/0!</v>
      </c>
      <c r="CM52" s="9" t="e">
        <f>'2-Fin'!CM64/'3-Ops'!CM27</f>
        <v>#DIV/0!</v>
      </c>
      <c r="CN52" s="9" t="e">
        <f>'2-Fin'!CN64/'3-Ops'!CN27</f>
        <v>#DIV/0!</v>
      </c>
      <c r="CO52" s="9" t="e">
        <f>'2-Fin'!CO64/'3-Ops'!CO27</f>
        <v>#DIV/0!</v>
      </c>
      <c r="CP52" s="9" t="e">
        <f>'2-Fin'!CP64/'3-Ops'!CP27</f>
        <v>#DIV/0!</v>
      </c>
      <c r="CQ52" s="9" t="e">
        <f>'2-Fin'!CQ64/'3-Ops'!CQ27</f>
        <v>#DIV/0!</v>
      </c>
      <c r="CR52" s="9" t="e">
        <f>'2-Fin'!CR64/'3-Ops'!CR27</f>
        <v>#DIV/0!</v>
      </c>
      <c r="CS52" s="9" t="e">
        <f>'2-Fin'!CS64/'3-Ops'!CS27</f>
        <v>#DIV/0!</v>
      </c>
      <c r="CT52" s="9" t="e">
        <f>'2-Fin'!CT64/'3-Ops'!CT27</f>
        <v>#DIV/0!</v>
      </c>
      <c r="CU52" s="9" t="e">
        <f>'2-Fin'!CU64/'3-Ops'!CU27</f>
        <v>#DIV/0!</v>
      </c>
      <c r="CV52" s="9" t="e">
        <f>'2-Fin'!CV64/'3-Ops'!CV27</f>
        <v>#DIV/0!</v>
      </c>
      <c r="CW52" s="9" t="e">
        <f>'2-Fin'!CW64/'3-Ops'!CW27</f>
        <v>#DIV/0!</v>
      </c>
      <c r="CX52" s="9" t="e">
        <f>'2-Fin'!CX64/'3-Ops'!CX27</f>
        <v>#DIV/0!</v>
      </c>
      <c r="CY52" s="9" t="e">
        <f>'2-Fin'!CY64/'3-Ops'!CY27</f>
        <v>#DIV/0!</v>
      </c>
      <c r="CZ52" s="9" t="e">
        <f>'2-Fin'!CZ64/'3-Ops'!CZ27</f>
        <v>#DIV/0!</v>
      </c>
      <c r="DA52" s="9" t="e">
        <f>'2-Fin'!DA64/'3-Ops'!DA27</f>
        <v>#DIV/0!</v>
      </c>
      <c r="DB52" s="9" t="e">
        <f>'2-Fin'!DB64/'3-Ops'!DB27</f>
        <v>#DIV/0!</v>
      </c>
      <c r="DC52" s="9" t="e">
        <f>'2-Fin'!DC64/'3-Ops'!DC27</f>
        <v>#DIV/0!</v>
      </c>
      <c r="DD52" s="9" t="e">
        <f>'2-Fin'!DD64/'3-Ops'!DD27</f>
        <v>#DIV/0!</v>
      </c>
      <c r="DE52" s="9" t="e">
        <f>'2-Fin'!DE64/'3-Ops'!DE27</f>
        <v>#DIV/0!</v>
      </c>
      <c r="DF52" s="9" t="e">
        <f>'2-Fin'!DF64/'3-Ops'!DF27</f>
        <v>#DIV/0!</v>
      </c>
      <c r="DG52" s="9" t="e">
        <f>'2-Fin'!DG64/'3-Ops'!DG27</f>
        <v>#DIV/0!</v>
      </c>
      <c r="DH52" s="9" t="e">
        <f>'2-Fin'!DH64/'3-Ops'!DH27</f>
        <v>#DIV/0!</v>
      </c>
      <c r="DI52" s="9" t="e">
        <f>'2-Fin'!DI64/'3-Ops'!DI27</f>
        <v>#DIV/0!</v>
      </c>
      <c r="DJ52" s="9" t="e">
        <f>'2-Fin'!DJ64/'3-Ops'!DJ27</f>
        <v>#DIV/0!</v>
      </c>
      <c r="DK52" s="9" t="e">
        <f>'2-Fin'!DK64/'3-Ops'!DK27</f>
        <v>#DIV/0!</v>
      </c>
      <c r="DL52" s="9" t="e">
        <f>'2-Fin'!DL64/'3-Ops'!DL27</f>
        <v>#DIV/0!</v>
      </c>
      <c r="DM52" s="9" t="e">
        <f>'2-Fin'!DM64/'3-Ops'!DM27</f>
        <v>#DIV/0!</v>
      </c>
      <c r="DN52" s="9" t="e">
        <f>'2-Fin'!DN64/'3-Ops'!DN27</f>
        <v>#DIV/0!</v>
      </c>
      <c r="DO52" s="9" t="e">
        <f>'2-Fin'!DO64/'3-Ops'!DO27</f>
        <v>#DIV/0!</v>
      </c>
      <c r="DP52" s="9" t="e">
        <f>'2-Fin'!DP64/'3-Ops'!DP27</f>
        <v>#DIV/0!</v>
      </c>
      <c r="DQ52" s="9" t="e">
        <f>'2-Fin'!DQ64/'3-Ops'!DQ27</f>
        <v>#DIV/0!</v>
      </c>
      <c r="DR52" s="9" t="e">
        <f>'2-Fin'!DR64/'3-Ops'!DR27</f>
        <v>#DIV/0!</v>
      </c>
      <c r="DS52" s="9" t="e">
        <f>'2-Fin'!DS64/'3-Ops'!DS27</f>
        <v>#DIV/0!</v>
      </c>
      <c r="DT52" s="9" t="e">
        <f>'2-Fin'!DT64/'3-Ops'!DT27</f>
        <v>#DIV/0!</v>
      </c>
      <c r="DU52" s="9" t="e">
        <f>'2-Fin'!DU64/'3-Ops'!DU27</f>
        <v>#DIV/0!</v>
      </c>
      <c r="DV52" s="9" t="e">
        <f>'2-Fin'!DV64/'3-Ops'!DV27</f>
        <v>#DIV/0!</v>
      </c>
      <c r="DW52" s="9" t="e">
        <f>'2-Fin'!DW64/'3-Ops'!DW27</f>
        <v>#DIV/0!</v>
      </c>
      <c r="DX52" s="9" t="e">
        <f>'2-Fin'!DX64/'3-Ops'!DX27</f>
        <v>#DIV/0!</v>
      </c>
      <c r="DY52" s="9" t="e">
        <f>'2-Fin'!DY64/'3-Ops'!DY27</f>
        <v>#DIV/0!</v>
      </c>
      <c r="DZ52" s="9" t="e">
        <f>'2-Fin'!DZ64/'3-Ops'!DZ27</f>
        <v>#DIV/0!</v>
      </c>
      <c r="EA52" s="9" t="e">
        <f>'2-Fin'!EA64/'3-Ops'!EA27</f>
        <v>#DIV/0!</v>
      </c>
      <c r="EB52" s="9" t="e">
        <f>'2-Fin'!EB64/'3-Ops'!EB27</f>
        <v>#DIV/0!</v>
      </c>
      <c r="EC52" s="9" t="e">
        <f>'2-Fin'!EC64/'3-Ops'!EC27</f>
        <v>#DIV/0!</v>
      </c>
      <c r="ED52" s="9" t="e">
        <f>'2-Fin'!ED64/'3-Ops'!ED27</f>
        <v>#DIV/0!</v>
      </c>
      <c r="EE52" s="9" t="e">
        <f>'2-Fin'!EE64/'3-Ops'!EE27</f>
        <v>#DIV/0!</v>
      </c>
      <c r="EF52" s="9" t="e">
        <f>'2-Fin'!EF64/'3-Ops'!EF27</f>
        <v>#DIV/0!</v>
      </c>
      <c r="EG52" s="9" t="e">
        <f>'2-Fin'!EG64/'3-Ops'!EG27</f>
        <v>#DIV/0!</v>
      </c>
      <c r="EH52" s="9" t="e">
        <f>'2-Fin'!EH64/'3-Ops'!EH27</f>
        <v>#DIV/0!</v>
      </c>
      <c r="EI52" s="9" t="e">
        <f>'2-Fin'!EI64/'3-Ops'!EI27</f>
        <v>#DIV/0!</v>
      </c>
      <c r="EJ52" s="9" t="e">
        <f>'2-Fin'!EJ64/'3-Ops'!EJ27</f>
        <v>#DIV/0!</v>
      </c>
      <c r="EK52" s="9" t="e">
        <f>'2-Fin'!EK64/'3-Ops'!EK27</f>
        <v>#DIV/0!</v>
      </c>
      <c r="EL52" s="9" t="e">
        <f>'2-Fin'!EL64/'3-Ops'!EL27</f>
        <v>#DIV/0!</v>
      </c>
      <c r="EM52" s="9" t="e">
        <f>'2-Fin'!EM64/'3-Ops'!EM27</f>
        <v>#DIV/0!</v>
      </c>
      <c r="EN52" s="9" t="e">
        <f>'2-Fin'!EN64/'3-Ops'!EN27</f>
        <v>#DIV/0!</v>
      </c>
      <c r="EO52" s="9" t="e">
        <f>'2-Fin'!EO64/'3-Ops'!EO27</f>
        <v>#DIV/0!</v>
      </c>
      <c r="EP52" s="9" t="e">
        <f>'2-Fin'!EP64/'3-Ops'!EP27</f>
        <v>#DIV/0!</v>
      </c>
      <c r="EQ52" s="9" t="e">
        <f>'2-Fin'!EQ64/'3-Ops'!EQ27</f>
        <v>#DIV/0!</v>
      </c>
      <c r="ER52" s="9" t="e">
        <f>'2-Fin'!ER64/'3-Ops'!ER27</f>
        <v>#DIV/0!</v>
      </c>
      <c r="ES52" s="9" t="e">
        <f>'2-Fin'!ES64/'3-Ops'!ES27</f>
        <v>#DIV/0!</v>
      </c>
      <c r="ET52" s="9" t="e">
        <f>'2-Fin'!ET64/'3-Ops'!ET27</f>
        <v>#DIV/0!</v>
      </c>
      <c r="EU52" s="9" t="e">
        <f>'2-Fin'!EU64/'3-Ops'!EU27</f>
        <v>#DIV/0!</v>
      </c>
      <c r="EV52" s="9" t="e">
        <f>'2-Fin'!EV64/'3-Ops'!EV27</f>
        <v>#DIV/0!</v>
      </c>
      <c r="EW52" s="9" t="e">
        <f>'2-Fin'!EW64/'3-Ops'!EW27</f>
        <v>#DIV/0!</v>
      </c>
      <c r="EX52" s="9" t="e">
        <f>'2-Fin'!EX64/'3-Ops'!EX27</f>
        <v>#DIV/0!</v>
      </c>
      <c r="EY52" s="9" t="e">
        <f>'2-Fin'!EY64/'3-Ops'!EY27</f>
        <v>#DIV/0!</v>
      </c>
      <c r="EZ52" s="9" t="e">
        <f>'2-Fin'!EZ64/'3-Ops'!EZ27</f>
        <v>#DIV/0!</v>
      </c>
      <c r="FA52" s="9" t="e">
        <f>'2-Fin'!FA64/'3-Ops'!FA27</f>
        <v>#DIV/0!</v>
      </c>
      <c r="FB52" s="9" t="e">
        <f>'2-Fin'!FB64/'3-Ops'!FB27</f>
        <v>#DIV/0!</v>
      </c>
      <c r="FC52" s="9" t="e">
        <f>'2-Fin'!FC64/'3-Ops'!FC27</f>
        <v>#DIV/0!</v>
      </c>
      <c r="FD52" s="9" t="e">
        <f>'2-Fin'!FD64/'3-Ops'!FD27</f>
        <v>#DIV/0!</v>
      </c>
      <c r="FE52" s="9" t="e">
        <f>'2-Fin'!FE64/'3-Ops'!FE27</f>
        <v>#DIV/0!</v>
      </c>
      <c r="FF52" s="9" t="e">
        <f>'2-Fin'!FF64/'3-Ops'!FF27</f>
        <v>#DIV/0!</v>
      </c>
      <c r="FG52" s="9" t="e">
        <f>'2-Fin'!FG64/'3-Ops'!FG27</f>
        <v>#DIV/0!</v>
      </c>
      <c r="FH52" s="9" t="e">
        <f>'2-Fin'!FH64/'3-Ops'!FH27</f>
        <v>#DIV/0!</v>
      </c>
      <c r="FI52" s="9" t="e">
        <f>'2-Fin'!FI64/'3-Ops'!FI27</f>
        <v>#DIV/0!</v>
      </c>
      <c r="FJ52" s="9" t="e">
        <f>'2-Fin'!FJ64/'3-Ops'!FJ27</f>
        <v>#DIV/0!</v>
      </c>
      <c r="FK52" s="9" t="e">
        <f>'2-Fin'!FK64/'3-Ops'!FK27</f>
        <v>#DIV/0!</v>
      </c>
      <c r="FL52" s="9" t="e">
        <f>'2-Fin'!FL64/'3-Ops'!FL27</f>
        <v>#DIV/0!</v>
      </c>
      <c r="FM52" s="9" t="e">
        <f>'2-Fin'!FM64/'3-Ops'!FM27</f>
        <v>#DIV/0!</v>
      </c>
      <c r="FN52" s="9" t="e">
        <f>'2-Fin'!FN64/'3-Ops'!FN27</f>
        <v>#DIV/0!</v>
      </c>
      <c r="FO52" s="9" t="e">
        <f>'2-Fin'!FO64/'3-Ops'!FO27</f>
        <v>#DIV/0!</v>
      </c>
      <c r="FP52" s="9" t="e">
        <f>'2-Fin'!FP64/'3-Ops'!FP27</f>
        <v>#DIV/0!</v>
      </c>
      <c r="FQ52" s="9" t="e">
        <f>'2-Fin'!FQ64/'3-Ops'!FQ27</f>
        <v>#DIV/0!</v>
      </c>
      <c r="FR52" s="9" t="e">
        <f>'2-Fin'!FR64/'3-Ops'!FR27</f>
        <v>#DIV/0!</v>
      </c>
      <c r="FS52" s="9" t="e">
        <f>'2-Fin'!FS64/'3-Ops'!FS27</f>
        <v>#DIV/0!</v>
      </c>
      <c r="FT52" s="9" t="e">
        <f>'2-Fin'!FT64/'3-Ops'!FT27</f>
        <v>#DIV/0!</v>
      </c>
      <c r="FU52" s="9" t="e">
        <f>'2-Fin'!FU64/'3-Ops'!FU27</f>
        <v>#DIV/0!</v>
      </c>
      <c r="FV52" s="9" t="e">
        <f>'2-Fin'!FV64/'3-Ops'!FV27</f>
        <v>#DIV/0!</v>
      </c>
      <c r="FW52" s="9" t="e">
        <f>'2-Fin'!FW64/'3-Ops'!FW27</f>
        <v>#DIV/0!</v>
      </c>
      <c r="FX52" s="9" t="e">
        <f>'2-Fin'!FX64/'3-Ops'!FX27</f>
        <v>#DIV/0!</v>
      </c>
      <c r="FY52" s="9" t="e">
        <f>'2-Fin'!FY64/'3-Ops'!FY27</f>
        <v>#DIV/0!</v>
      </c>
      <c r="FZ52" s="9" t="e">
        <f>'2-Fin'!FZ64/'3-Ops'!FZ27</f>
        <v>#DIV/0!</v>
      </c>
      <c r="GA52" s="9" t="e">
        <f>'2-Fin'!GA64/'3-Ops'!GA27</f>
        <v>#DIV/0!</v>
      </c>
      <c r="GB52" s="9" t="e">
        <f>'2-Fin'!GB64/'3-Ops'!GB27</f>
        <v>#DIV/0!</v>
      </c>
      <c r="GC52" s="9" t="e">
        <f>'2-Fin'!GC64/'3-Ops'!GC27</f>
        <v>#DIV/0!</v>
      </c>
      <c r="GD52" s="9" t="e">
        <f>'2-Fin'!GD64/'3-Ops'!GD27</f>
        <v>#DIV/0!</v>
      </c>
      <c r="GE52" s="9" t="e">
        <f>'2-Fin'!GE64/'3-Ops'!GE27</f>
        <v>#DIV/0!</v>
      </c>
      <c r="GF52" s="9" t="e">
        <f>'2-Fin'!GF64/'3-Ops'!GF27</f>
        <v>#DIV/0!</v>
      </c>
      <c r="GG52" s="9" t="e">
        <f>'2-Fin'!GG64/'3-Ops'!GG27</f>
        <v>#DIV/0!</v>
      </c>
      <c r="GH52" s="9" t="e">
        <f>'2-Fin'!GH64/'3-Ops'!GH27</f>
        <v>#DIV/0!</v>
      </c>
      <c r="GI52" s="9" t="e">
        <f>'2-Fin'!GI64/'3-Ops'!GI27</f>
        <v>#DIV/0!</v>
      </c>
      <c r="GJ52" s="9" t="e">
        <f>'2-Fin'!GJ64/'3-Ops'!GJ27</f>
        <v>#DIV/0!</v>
      </c>
      <c r="GK52" s="9" t="e">
        <f>'2-Fin'!GK64/'3-Ops'!GK27</f>
        <v>#DIV/0!</v>
      </c>
      <c r="GL52" s="9" t="e">
        <f>'2-Fin'!GL64/'3-Ops'!GL27</f>
        <v>#DIV/0!</v>
      </c>
      <c r="GM52" s="9" t="e">
        <f>'2-Fin'!GM64/'3-Ops'!GM27</f>
        <v>#DIV/0!</v>
      </c>
      <c r="GN52" s="9" t="e">
        <f>'2-Fin'!GN64/'3-Ops'!GN27</f>
        <v>#DIV/0!</v>
      </c>
      <c r="GO52" s="9" t="e">
        <f>'2-Fin'!GO64/'3-Ops'!GO27</f>
        <v>#DIV/0!</v>
      </c>
      <c r="GP52" s="9" t="e">
        <f>'2-Fin'!GP64/'3-Ops'!GP27</f>
        <v>#DIV/0!</v>
      </c>
      <c r="GQ52" s="9" t="e">
        <f>'2-Fin'!GQ64/'3-Ops'!GQ27</f>
        <v>#DIV/0!</v>
      </c>
      <c r="GR52" s="9" t="e">
        <f>'2-Fin'!GR64/'3-Ops'!GR27</f>
        <v>#DIV/0!</v>
      </c>
      <c r="GS52" s="9" t="e">
        <f>'2-Fin'!GS64/'3-Ops'!GS27</f>
        <v>#DIV/0!</v>
      </c>
      <c r="GT52" s="9" t="e">
        <f>'2-Fin'!GT64/'3-Ops'!GT27</f>
        <v>#DIV/0!</v>
      </c>
      <c r="GU52" s="9" t="e">
        <f>'2-Fin'!GU64/'3-Ops'!GU27</f>
        <v>#DIV/0!</v>
      </c>
      <c r="GV52" s="9" t="e">
        <f>'2-Fin'!GV64/'3-Ops'!GV27</f>
        <v>#DIV/0!</v>
      </c>
      <c r="GW52" s="9" t="e">
        <f>'2-Fin'!GW64/'3-Ops'!GW27</f>
        <v>#DIV/0!</v>
      </c>
      <c r="GX52" s="9" t="e">
        <f>'2-Fin'!GX64/'3-Ops'!GX27</f>
        <v>#DIV/0!</v>
      </c>
      <c r="GY52" s="9" t="e">
        <f>'2-Fin'!GY64/'3-Ops'!GY27</f>
        <v>#DIV/0!</v>
      </c>
      <c r="GZ52" s="9" t="e">
        <f>'2-Fin'!GZ64/'3-Ops'!GZ27</f>
        <v>#DIV/0!</v>
      </c>
      <c r="HA52" s="9" t="e">
        <f>'2-Fin'!HA64/'3-Ops'!HA27</f>
        <v>#DIV/0!</v>
      </c>
    </row>
    <row r="53" spans="9:209" hidden="1" x14ac:dyDescent="0.25">
      <c r="I53" s="106" t="s">
        <v>604</v>
      </c>
      <c r="J53" s="9" t="e">
        <f>'2-Fin'!J65/'3-Ops'!J28</f>
        <v>#DIV/0!</v>
      </c>
      <c r="K53" s="9" t="e">
        <f>'2-Fin'!K65/'3-Ops'!K28</f>
        <v>#DIV/0!</v>
      </c>
      <c r="L53" s="9" t="e">
        <f>'2-Fin'!L65/'3-Ops'!L28</f>
        <v>#DIV/0!</v>
      </c>
      <c r="M53" s="9" t="e">
        <f>'2-Fin'!M65/'3-Ops'!M28</f>
        <v>#DIV/0!</v>
      </c>
      <c r="N53" s="9" t="e">
        <f>'2-Fin'!N65/'3-Ops'!N28</f>
        <v>#DIV/0!</v>
      </c>
      <c r="O53" s="9" t="e">
        <f>'2-Fin'!O65/'3-Ops'!O28</f>
        <v>#DIV/0!</v>
      </c>
      <c r="P53" s="9" t="e">
        <f>'2-Fin'!P65/'3-Ops'!P28</f>
        <v>#DIV/0!</v>
      </c>
      <c r="Q53" s="9" t="e">
        <f>'2-Fin'!Q65/'3-Ops'!Q28</f>
        <v>#DIV/0!</v>
      </c>
      <c r="R53" s="9" t="e">
        <f>'2-Fin'!R65/'3-Ops'!R28</f>
        <v>#DIV/0!</v>
      </c>
      <c r="S53" s="9" t="e">
        <f>'2-Fin'!S65/'3-Ops'!S28</f>
        <v>#DIV/0!</v>
      </c>
      <c r="T53" s="9" t="e">
        <f>'2-Fin'!T65/'3-Ops'!T28</f>
        <v>#DIV/0!</v>
      </c>
      <c r="U53" s="9" t="e">
        <f>'2-Fin'!U65/'3-Ops'!U28</f>
        <v>#DIV/0!</v>
      </c>
      <c r="V53" s="9" t="e">
        <f>'2-Fin'!V65/'3-Ops'!V28</f>
        <v>#DIV/0!</v>
      </c>
      <c r="W53" s="9" t="e">
        <f>'2-Fin'!W65/'3-Ops'!W28</f>
        <v>#DIV/0!</v>
      </c>
      <c r="X53" s="9" t="e">
        <f>'2-Fin'!X65/'3-Ops'!X28</f>
        <v>#DIV/0!</v>
      </c>
      <c r="Y53" s="9" t="e">
        <f>'2-Fin'!Y65/'3-Ops'!Y28</f>
        <v>#DIV/0!</v>
      </c>
      <c r="Z53" s="9" t="e">
        <f>'2-Fin'!Z65/'3-Ops'!Z28</f>
        <v>#DIV/0!</v>
      </c>
      <c r="AA53" s="9" t="e">
        <f>'2-Fin'!AA65/'3-Ops'!AA28</f>
        <v>#DIV/0!</v>
      </c>
      <c r="AB53" s="9" t="e">
        <f>'2-Fin'!AB65/'3-Ops'!AB28</f>
        <v>#DIV/0!</v>
      </c>
      <c r="AC53" s="9" t="e">
        <f>'2-Fin'!AC65/'3-Ops'!AC28</f>
        <v>#DIV/0!</v>
      </c>
      <c r="AD53" s="9" t="e">
        <f>'2-Fin'!AD65/'3-Ops'!AD28</f>
        <v>#DIV/0!</v>
      </c>
      <c r="AE53" s="9" t="e">
        <f>'2-Fin'!AE65/'3-Ops'!AE28</f>
        <v>#DIV/0!</v>
      </c>
      <c r="AF53" s="9" t="e">
        <f>'2-Fin'!AF65/'3-Ops'!AF28</f>
        <v>#DIV/0!</v>
      </c>
      <c r="AG53" s="9" t="e">
        <f>'2-Fin'!AG65/'3-Ops'!AG28</f>
        <v>#DIV/0!</v>
      </c>
      <c r="AH53" s="9" t="e">
        <f>'2-Fin'!AH65/'3-Ops'!AH28</f>
        <v>#DIV/0!</v>
      </c>
      <c r="AI53" s="9" t="e">
        <f>'2-Fin'!AI65/'3-Ops'!AI28</f>
        <v>#DIV/0!</v>
      </c>
      <c r="AJ53" s="9" t="e">
        <f>'2-Fin'!AJ65/'3-Ops'!AJ28</f>
        <v>#DIV/0!</v>
      </c>
      <c r="AK53" s="9" t="e">
        <f>'2-Fin'!AK65/'3-Ops'!AK28</f>
        <v>#DIV/0!</v>
      </c>
      <c r="AL53" s="9" t="e">
        <f>'2-Fin'!AL65/'3-Ops'!AL28</f>
        <v>#DIV/0!</v>
      </c>
      <c r="AM53" s="9" t="e">
        <f>'2-Fin'!AM65/'3-Ops'!AM28</f>
        <v>#DIV/0!</v>
      </c>
      <c r="AN53" s="9" t="e">
        <f>'2-Fin'!AN65/'3-Ops'!AN28</f>
        <v>#DIV/0!</v>
      </c>
      <c r="AO53" s="9" t="e">
        <f>'2-Fin'!AO65/'3-Ops'!AO28</f>
        <v>#DIV/0!</v>
      </c>
      <c r="AP53" s="9" t="e">
        <f>'2-Fin'!AP65/'3-Ops'!AP28</f>
        <v>#DIV/0!</v>
      </c>
      <c r="AQ53" s="9" t="e">
        <f>'2-Fin'!AQ65/'3-Ops'!AQ28</f>
        <v>#DIV/0!</v>
      </c>
      <c r="AR53" s="9" t="e">
        <f>'2-Fin'!AR65/'3-Ops'!AR28</f>
        <v>#DIV/0!</v>
      </c>
      <c r="AS53" s="9" t="e">
        <f>'2-Fin'!AS65/'3-Ops'!AS28</f>
        <v>#DIV/0!</v>
      </c>
      <c r="AT53" s="9" t="e">
        <f>'2-Fin'!AT65/'3-Ops'!AT28</f>
        <v>#DIV/0!</v>
      </c>
      <c r="AU53" s="9" t="e">
        <f>'2-Fin'!AU65/'3-Ops'!AU28</f>
        <v>#DIV/0!</v>
      </c>
      <c r="AV53" s="9" t="e">
        <f>'2-Fin'!AV65/'3-Ops'!AV28</f>
        <v>#DIV/0!</v>
      </c>
      <c r="AW53" s="9" t="e">
        <f>'2-Fin'!AW65/'3-Ops'!AW28</f>
        <v>#DIV/0!</v>
      </c>
      <c r="AX53" s="9" t="e">
        <f>'2-Fin'!AX65/'3-Ops'!AX28</f>
        <v>#DIV/0!</v>
      </c>
      <c r="AY53" s="9" t="e">
        <f>'2-Fin'!AY65/'3-Ops'!AY28</f>
        <v>#DIV/0!</v>
      </c>
      <c r="AZ53" s="9" t="e">
        <f>'2-Fin'!AZ65/'3-Ops'!AZ28</f>
        <v>#DIV/0!</v>
      </c>
      <c r="BA53" s="9" t="e">
        <f>'2-Fin'!BA65/'3-Ops'!BA28</f>
        <v>#DIV/0!</v>
      </c>
      <c r="BB53" s="9" t="e">
        <f>'2-Fin'!BB65/'3-Ops'!BB28</f>
        <v>#DIV/0!</v>
      </c>
      <c r="BC53" s="9" t="e">
        <f>'2-Fin'!BC65/'3-Ops'!BC28</f>
        <v>#DIV/0!</v>
      </c>
      <c r="BD53" s="9" t="e">
        <f>'2-Fin'!BD65/'3-Ops'!BD28</f>
        <v>#DIV/0!</v>
      </c>
      <c r="BE53" s="9" t="e">
        <f>'2-Fin'!BE65/'3-Ops'!BE28</f>
        <v>#DIV/0!</v>
      </c>
      <c r="BF53" s="9" t="e">
        <f>'2-Fin'!BF65/'3-Ops'!BF28</f>
        <v>#DIV/0!</v>
      </c>
      <c r="BG53" s="9" t="e">
        <f>'2-Fin'!BG65/'3-Ops'!BG28</f>
        <v>#DIV/0!</v>
      </c>
      <c r="BH53" s="9" t="e">
        <f>'2-Fin'!BH65/'3-Ops'!BH28</f>
        <v>#DIV/0!</v>
      </c>
      <c r="BI53" s="9" t="e">
        <f>'2-Fin'!BI65/'3-Ops'!BI28</f>
        <v>#DIV/0!</v>
      </c>
      <c r="BJ53" s="9" t="e">
        <f>'2-Fin'!BJ65/'3-Ops'!BJ28</f>
        <v>#DIV/0!</v>
      </c>
      <c r="BK53" s="9" t="e">
        <f>'2-Fin'!BK65/'3-Ops'!BK28</f>
        <v>#DIV/0!</v>
      </c>
      <c r="BL53" s="9" t="e">
        <f>'2-Fin'!BL65/'3-Ops'!BL28</f>
        <v>#DIV/0!</v>
      </c>
      <c r="BM53" s="9" t="e">
        <f>'2-Fin'!BM65/'3-Ops'!BM28</f>
        <v>#DIV/0!</v>
      </c>
      <c r="BN53" s="9" t="e">
        <f>'2-Fin'!BN65/'3-Ops'!BN28</f>
        <v>#DIV/0!</v>
      </c>
      <c r="BO53" s="9" t="e">
        <f>'2-Fin'!BO65/'3-Ops'!BO28</f>
        <v>#DIV/0!</v>
      </c>
      <c r="BP53" s="9" t="e">
        <f>'2-Fin'!BP65/'3-Ops'!BP28</f>
        <v>#DIV/0!</v>
      </c>
      <c r="BQ53" s="9" t="e">
        <f>'2-Fin'!BQ65/'3-Ops'!BQ28</f>
        <v>#DIV/0!</v>
      </c>
      <c r="BR53" s="9" t="e">
        <f>'2-Fin'!BR65/'3-Ops'!BR28</f>
        <v>#DIV/0!</v>
      </c>
      <c r="BS53" s="9" t="e">
        <f>'2-Fin'!BS65/'3-Ops'!BS28</f>
        <v>#DIV/0!</v>
      </c>
      <c r="BT53" s="9" t="e">
        <f>'2-Fin'!BT65/'3-Ops'!BT28</f>
        <v>#DIV/0!</v>
      </c>
      <c r="BU53" s="9" t="e">
        <f>'2-Fin'!BU65/'3-Ops'!BU28</f>
        <v>#DIV/0!</v>
      </c>
      <c r="BV53" s="9" t="e">
        <f>'2-Fin'!BV65/'3-Ops'!BV28</f>
        <v>#DIV/0!</v>
      </c>
      <c r="BW53" s="9" t="e">
        <f>'2-Fin'!BW65/'3-Ops'!BW28</f>
        <v>#DIV/0!</v>
      </c>
      <c r="BX53" s="9" t="e">
        <f>'2-Fin'!BX65/'3-Ops'!BX28</f>
        <v>#DIV/0!</v>
      </c>
      <c r="BY53" s="9" t="e">
        <f>'2-Fin'!BY65/'3-Ops'!BY28</f>
        <v>#DIV/0!</v>
      </c>
      <c r="BZ53" s="9" t="e">
        <f>'2-Fin'!BZ65/'3-Ops'!BZ28</f>
        <v>#DIV/0!</v>
      </c>
      <c r="CA53" s="9" t="e">
        <f>'2-Fin'!CA65/'3-Ops'!CA28</f>
        <v>#DIV/0!</v>
      </c>
      <c r="CB53" s="9" t="e">
        <f>'2-Fin'!CB65/'3-Ops'!CB28</f>
        <v>#DIV/0!</v>
      </c>
      <c r="CC53" s="9" t="e">
        <f>'2-Fin'!CC65/'3-Ops'!CC28</f>
        <v>#DIV/0!</v>
      </c>
      <c r="CD53" s="9" t="e">
        <f>'2-Fin'!CD65/'3-Ops'!CD28</f>
        <v>#DIV/0!</v>
      </c>
      <c r="CE53" s="9" t="e">
        <f>'2-Fin'!CE65/'3-Ops'!CE28</f>
        <v>#DIV/0!</v>
      </c>
      <c r="CF53" s="9" t="e">
        <f>'2-Fin'!CF65/'3-Ops'!CF28</f>
        <v>#DIV/0!</v>
      </c>
      <c r="CG53" s="9" t="e">
        <f>'2-Fin'!CG65/'3-Ops'!CG28</f>
        <v>#DIV/0!</v>
      </c>
      <c r="CH53" s="9" t="e">
        <f>'2-Fin'!CH65/'3-Ops'!CH28</f>
        <v>#DIV/0!</v>
      </c>
      <c r="CI53" s="9" t="e">
        <f>'2-Fin'!CI65/'3-Ops'!CI28</f>
        <v>#DIV/0!</v>
      </c>
      <c r="CJ53" s="9" t="e">
        <f>'2-Fin'!CJ65/'3-Ops'!CJ28</f>
        <v>#DIV/0!</v>
      </c>
      <c r="CK53" s="9" t="e">
        <f>'2-Fin'!CK65/'3-Ops'!CK28</f>
        <v>#DIV/0!</v>
      </c>
      <c r="CL53" s="9" t="e">
        <f>'2-Fin'!CL65/'3-Ops'!CL28</f>
        <v>#DIV/0!</v>
      </c>
      <c r="CM53" s="9" t="e">
        <f>'2-Fin'!CM65/'3-Ops'!CM28</f>
        <v>#DIV/0!</v>
      </c>
      <c r="CN53" s="9" t="e">
        <f>'2-Fin'!CN65/'3-Ops'!CN28</f>
        <v>#DIV/0!</v>
      </c>
      <c r="CO53" s="9" t="e">
        <f>'2-Fin'!CO65/'3-Ops'!CO28</f>
        <v>#DIV/0!</v>
      </c>
      <c r="CP53" s="9" t="e">
        <f>'2-Fin'!CP65/'3-Ops'!CP28</f>
        <v>#DIV/0!</v>
      </c>
      <c r="CQ53" s="9" t="e">
        <f>'2-Fin'!CQ65/'3-Ops'!CQ28</f>
        <v>#DIV/0!</v>
      </c>
      <c r="CR53" s="9" t="e">
        <f>'2-Fin'!CR65/'3-Ops'!CR28</f>
        <v>#DIV/0!</v>
      </c>
      <c r="CS53" s="9" t="e">
        <f>'2-Fin'!CS65/'3-Ops'!CS28</f>
        <v>#DIV/0!</v>
      </c>
      <c r="CT53" s="9" t="e">
        <f>'2-Fin'!CT65/'3-Ops'!CT28</f>
        <v>#DIV/0!</v>
      </c>
      <c r="CU53" s="9" t="e">
        <f>'2-Fin'!CU65/'3-Ops'!CU28</f>
        <v>#DIV/0!</v>
      </c>
      <c r="CV53" s="9" t="e">
        <f>'2-Fin'!CV65/'3-Ops'!CV28</f>
        <v>#DIV/0!</v>
      </c>
      <c r="CW53" s="9" t="e">
        <f>'2-Fin'!CW65/'3-Ops'!CW28</f>
        <v>#DIV/0!</v>
      </c>
      <c r="CX53" s="9" t="e">
        <f>'2-Fin'!CX65/'3-Ops'!CX28</f>
        <v>#DIV/0!</v>
      </c>
      <c r="CY53" s="9" t="e">
        <f>'2-Fin'!CY65/'3-Ops'!CY28</f>
        <v>#DIV/0!</v>
      </c>
      <c r="CZ53" s="9" t="e">
        <f>'2-Fin'!CZ65/'3-Ops'!CZ28</f>
        <v>#DIV/0!</v>
      </c>
      <c r="DA53" s="9" t="e">
        <f>'2-Fin'!DA65/'3-Ops'!DA28</f>
        <v>#DIV/0!</v>
      </c>
      <c r="DB53" s="9" t="e">
        <f>'2-Fin'!DB65/'3-Ops'!DB28</f>
        <v>#DIV/0!</v>
      </c>
      <c r="DC53" s="9" t="e">
        <f>'2-Fin'!DC65/'3-Ops'!DC28</f>
        <v>#DIV/0!</v>
      </c>
      <c r="DD53" s="9" t="e">
        <f>'2-Fin'!DD65/'3-Ops'!DD28</f>
        <v>#DIV/0!</v>
      </c>
      <c r="DE53" s="9" t="e">
        <f>'2-Fin'!DE65/'3-Ops'!DE28</f>
        <v>#DIV/0!</v>
      </c>
      <c r="DF53" s="9" t="e">
        <f>'2-Fin'!DF65/'3-Ops'!DF28</f>
        <v>#DIV/0!</v>
      </c>
      <c r="DG53" s="9" t="e">
        <f>'2-Fin'!DG65/'3-Ops'!DG28</f>
        <v>#DIV/0!</v>
      </c>
      <c r="DH53" s="9" t="e">
        <f>'2-Fin'!DH65/'3-Ops'!DH28</f>
        <v>#DIV/0!</v>
      </c>
      <c r="DI53" s="9" t="e">
        <f>'2-Fin'!DI65/'3-Ops'!DI28</f>
        <v>#DIV/0!</v>
      </c>
      <c r="DJ53" s="9" t="e">
        <f>'2-Fin'!DJ65/'3-Ops'!DJ28</f>
        <v>#DIV/0!</v>
      </c>
      <c r="DK53" s="9" t="e">
        <f>'2-Fin'!DK65/'3-Ops'!DK28</f>
        <v>#DIV/0!</v>
      </c>
      <c r="DL53" s="9" t="e">
        <f>'2-Fin'!DL65/'3-Ops'!DL28</f>
        <v>#DIV/0!</v>
      </c>
      <c r="DM53" s="9" t="e">
        <f>'2-Fin'!DM65/'3-Ops'!DM28</f>
        <v>#DIV/0!</v>
      </c>
      <c r="DN53" s="9" t="e">
        <f>'2-Fin'!DN65/'3-Ops'!DN28</f>
        <v>#DIV/0!</v>
      </c>
      <c r="DO53" s="9" t="e">
        <f>'2-Fin'!DO65/'3-Ops'!DO28</f>
        <v>#DIV/0!</v>
      </c>
      <c r="DP53" s="9" t="e">
        <f>'2-Fin'!DP65/'3-Ops'!DP28</f>
        <v>#DIV/0!</v>
      </c>
      <c r="DQ53" s="9" t="e">
        <f>'2-Fin'!DQ65/'3-Ops'!DQ28</f>
        <v>#DIV/0!</v>
      </c>
      <c r="DR53" s="9" t="e">
        <f>'2-Fin'!DR65/'3-Ops'!DR28</f>
        <v>#DIV/0!</v>
      </c>
      <c r="DS53" s="9" t="e">
        <f>'2-Fin'!DS65/'3-Ops'!DS28</f>
        <v>#DIV/0!</v>
      </c>
      <c r="DT53" s="9" t="e">
        <f>'2-Fin'!DT65/'3-Ops'!DT28</f>
        <v>#DIV/0!</v>
      </c>
      <c r="DU53" s="9" t="e">
        <f>'2-Fin'!DU65/'3-Ops'!DU28</f>
        <v>#DIV/0!</v>
      </c>
      <c r="DV53" s="9" t="e">
        <f>'2-Fin'!DV65/'3-Ops'!DV28</f>
        <v>#DIV/0!</v>
      </c>
      <c r="DW53" s="9" t="e">
        <f>'2-Fin'!DW65/'3-Ops'!DW28</f>
        <v>#DIV/0!</v>
      </c>
      <c r="DX53" s="9" t="e">
        <f>'2-Fin'!DX65/'3-Ops'!DX28</f>
        <v>#DIV/0!</v>
      </c>
      <c r="DY53" s="9" t="e">
        <f>'2-Fin'!DY65/'3-Ops'!DY28</f>
        <v>#DIV/0!</v>
      </c>
      <c r="DZ53" s="9" t="e">
        <f>'2-Fin'!DZ65/'3-Ops'!DZ28</f>
        <v>#DIV/0!</v>
      </c>
      <c r="EA53" s="9" t="e">
        <f>'2-Fin'!EA65/'3-Ops'!EA28</f>
        <v>#DIV/0!</v>
      </c>
      <c r="EB53" s="9" t="e">
        <f>'2-Fin'!EB65/'3-Ops'!EB28</f>
        <v>#DIV/0!</v>
      </c>
      <c r="EC53" s="9" t="e">
        <f>'2-Fin'!EC65/'3-Ops'!EC28</f>
        <v>#DIV/0!</v>
      </c>
      <c r="ED53" s="9" t="e">
        <f>'2-Fin'!ED65/'3-Ops'!ED28</f>
        <v>#DIV/0!</v>
      </c>
      <c r="EE53" s="9" t="e">
        <f>'2-Fin'!EE65/'3-Ops'!EE28</f>
        <v>#DIV/0!</v>
      </c>
      <c r="EF53" s="9" t="e">
        <f>'2-Fin'!EF65/'3-Ops'!EF28</f>
        <v>#DIV/0!</v>
      </c>
      <c r="EG53" s="9" t="e">
        <f>'2-Fin'!EG65/'3-Ops'!EG28</f>
        <v>#DIV/0!</v>
      </c>
      <c r="EH53" s="9" t="e">
        <f>'2-Fin'!EH65/'3-Ops'!EH28</f>
        <v>#DIV/0!</v>
      </c>
      <c r="EI53" s="9" t="e">
        <f>'2-Fin'!EI65/'3-Ops'!EI28</f>
        <v>#DIV/0!</v>
      </c>
      <c r="EJ53" s="9" t="e">
        <f>'2-Fin'!EJ65/'3-Ops'!EJ28</f>
        <v>#DIV/0!</v>
      </c>
      <c r="EK53" s="9" t="e">
        <f>'2-Fin'!EK65/'3-Ops'!EK28</f>
        <v>#DIV/0!</v>
      </c>
      <c r="EL53" s="9" t="e">
        <f>'2-Fin'!EL65/'3-Ops'!EL28</f>
        <v>#DIV/0!</v>
      </c>
      <c r="EM53" s="9" t="e">
        <f>'2-Fin'!EM65/'3-Ops'!EM28</f>
        <v>#DIV/0!</v>
      </c>
      <c r="EN53" s="9" t="e">
        <f>'2-Fin'!EN65/'3-Ops'!EN28</f>
        <v>#DIV/0!</v>
      </c>
      <c r="EO53" s="9" t="e">
        <f>'2-Fin'!EO65/'3-Ops'!EO28</f>
        <v>#DIV/0!</v>
      </c>
      <c r="EP53" s="9" t="e">
        <f>'2-Fin'!EP65/'3-Ops'!EP28</f>
        <v>#DIV/0!</v>
      </c>
      <c r="EQ53" s="9" t="e">
        <f>'2-Fin'!EQ65/'3-Ops'!EQ28</f>
        <v>#DIV/0!</v>
      </c>
      <c r="ER53" s="9" t="e">
        <f>'2-Fin'!ER65/'3-Ops'!ER28</f>
        <v>#DIV/0!</v>
      </c>
      <c r="ES53" s="9" t="e">
        <f>'2-Fin'!ES65/'3-Ops'!ES28</f>
        <v>#DIV/0!</v>
      </c>
      <c r="ET53" s="9" t="e">
        <f>'2-Fin'!ET65/'3-Ops'!ET28</f>
        <v>#DIV/0!</v>
      </c>
      <c r="EU53" s="9" t="e">
        <f>'2-Fin'!EU65/'3-Ops'!EU28</f>
        <v>#DIV/0!</v>
      </c>
      <c r="EV53" s="9" t="e">
        <f>'2-Fin'!EV65/'3-Ops'!EV28</f>
        <v>#DIV/0!</v>
      </c>
      <c r="EW53" s="9" t="e">
        <f>'2-Fin'!EW65/'3-Ops'!EW28</f>
        <v>#DIV/0!</v>
      </c>
      <c r="EX53" s="9" t="e">
        <f>'2-Fin'!EX65/'3-Ops'!EX28</f>
        <v>#DIV/0!</v>
      </c>
      <c r="EY53" s="9" t="e">
        <f>'2-Fin'!EY65/'3-Ops'!EY28</f>
        <v>#DIV/0!</v>
      </c>
      <c r="EZ53" s="9" t="e">
        <f>'2-Fin'!EZ65/'3-Ops'!EZ28</f>
        <v>#DIV/0!</v>
      </c>
      <c r="FA53" s="9" t="e">
        <f>'2-Fin'!FA65/'3-Ops'!FA28</f>
        <v>#DIV/0!</v>
      </c>
      <c r="FB53" s="9" t="e">
        <f>'2-Fin'!FB65/'3-Ops'!FB28</f>
        <v>#DIV/0!</v>
      </c>
      <c r="FC53" s="9" t="e">
        <f>'2-Fin'!FC65/'3-Ops'!FC28</f>
        <v>#DIV/0!</v>
      </c>
      <c r="FD53" s="9" t="e">
        <f>'2-Fin'!FD65/'3-Ops'!FD28</f>
        <v>#DIV/0!</v>
      </c>
      <c r="FE53" s="9" t="e">
        <f>'2-Fin'!FE65/'3-Ops'!FE28</f>
        <v>#DIV/0!</v>
      </c>
      <c r="FF53" s="9" t="e">
        <f>'2-Fin'!FF65/'3-Ops'!FF28</f>
        <v>#DIV/0!</v>
      </c>
      <c r="FG53" s="9" t="e">
        <f>'2-Fin'!FG65/'3-Ops'!FG28</f>
        <v>#DIV/0!</v>
      </c>
      <c r="FH53" s="9" t="e">
        <f>'2-Fin'!FH65/'3-Ops'!FH28</f>
        <v>#DIV/0!</v>
      </c>
      <c r="FI53" s="9" t="e">
        <f>'2-Fin'!FI65/'3-Ops'!FI28</f>
        <v>#DIV/0!</v>
      </c>
      <c r="FJ53" s="9" t="e">
        <f>'2-Fin'!FJ65/'3-Ops'!FJ28</f>
        <v>#DIV/0!</v>
      </c>
      <c r="FK53" s="9" t="e">
        <f>'2-Fin'!FK65/'3-Ops'!FK28</f>
        <v>#DIV/0!</v>
      </c>
      <c r="FL53" s="9" t="e">
        <f>'2-Fin'!FL65/'3-Ops'!FL28</f>
        <v>#DIV/0!</v>
      </c>
      <c r="FM53" s="9" t="e">
        <f>'2-Fin'!FM65/'3-Ops'!FM28</f>
        <v>#DIV/0!</v>
      </c>
      <c r="FN53" s="9" t="e">
        <f>'2-Fin'!FN65/'3-Ops'!FN28</f>
        <v>#DIV/0!</v>
      </c>
      <c r="FO53" s="9" t="e">
        <f>'2-Fin'!FO65/'3-Ops'!FO28</f>
        <v>#DIV/0!</v>
      </c>
      <c r="FP53" s="9" t="e">
        <f>'2-Fin'!FP65/'3-Ops'!FP28</f>
        <v>#DIV/0!</v>
      </c>
      <c r="FQ53" s="9" t="e">
        <f>'2-Fin'!FQ65/'3-Ops'!FQ28</f>
        <v>#DIV/0!</v>
      </c>
      <c r="FR53" s="9" t="e">
        <f>'2-Fin'!FR65/'3-Ops'!FR28</f>
        <v>#DIV/0!</v>
      </c>
      <c r="FS53" s="9" t="e">
        <f>'2-Fin'!FS65/'3-Ops'!FS28</f>
        <v>#DIV/0!</v>
      </c>
      <c r="FT53" s="9" t="e">
        <f>'2-Fin'!FT65/'3-Ops'!FT28</f>
        <v>#DIV/0!</v>
      </c>
      <c r="FU53" s="9" t="e">
        <f>'2-Fin'!FU65/'3-Ops'!FU28</f>
        <v>#DIV/0!</v>
      </c>
      <c r="FV53" s="9" t="e">
        <f>'2-Fin'!FV65/'3-Ops'!FV28</f>
        <v>#DIV/0!</v>
      </c>
      <c r="FW53" s="9" t="e">
        <f>'2-Fin'!FW65/'3-Ops'!FW28</f>
        <v>#DIV/0!</v>
      </c>
      <c r="FX53" s="9" t="e">
        <f>'2-Fin'!FX65/'3-Ops'!FX28</f>
        <v>#DIV/0!</v>
      </c>
      <c r="FY53" s="9" t="e">
        <f>'2-Fin'!FY65/'3-Ops'!FY28</f>
        <v>#DIV/0!</v>
      </c>
      <c r="FZ53" s="9" t="e">
        <f>'2-Fin'!FZ65/'3-Ops'!FZ28</f>
        <v>#DIV/0!</v>
      </c>
      <c r="GA53" s="9" t="e">
        <f>'2-Fin'!GA65/'3-Ops'!GA28</f>
        <v>#DIV/0!</v>
      </c>
      <c r="GB53" s="9" t="e">
        <f>'2-Fin'!GB65/'3-Ops'!GB28</f>
        <v>#DIV/0!</v>
      </c>
      <c r="GC53" s="9" t="e">
        <f>'2-Fin'!GC65/'3-Ops'!GC28</f>
        <v>#DIV/0!</v>
      </c>
      <c r="GD53" s="9" t="e">
        <f>'2-Fin'!GD65/'3-Ops'!GD28</f>
        <v>#DIV/0!</v>
      </c>
      <c r="GE53" s="9" t="e">
        <f>'2-Fin'!GE65/'3-Ops'!GE28</f>
        <v>#DIV/0!</v>
      </c>
      <c r="GF53" s="9" t="e">
        <f>'2-Fin'!GF65/'3-Ops'!GF28</f>
        <v>#DIV/0!</v>
      </c>
      <c r="GG53" s="9" t="e">
        <f>'2-Fin'!GG65/'3-Ops'!GG28</f>
        <v>#DIV/0!</v>
      </c>
      <c r="GH53" s="9" t="e">
        <f>'2-Fin'!GH65/'3-Ops'!GH28</f>
        <v>#DIV/0!</v>
      </c>
      <c r="GI53" s="9" t="e">
        <f>'2-Fin'!GI65/'3-Ops'!GI28</f>
        <v>#DIV/0!</v>
      </c>
      <c r="GJ53" s="9" t="e">
        <f>'2-Fin'!GJ65/'3-Ops'!GJ28</f>
        <v>#DIV/0!</v>
      </c>
      <c r="GK53" s="9" t="e">
        <f>'2-Fin'!GK65/'3-Ops'!GK28</f>
        <v>#DIV/0!</v>
      </c>
      <c r="GL53" s="9" t="e">
        <f>'2-Fin'!GL65/'3-Ops'!GL28</f>
        <v>#DIV/0!</v>
      </c>
      <c r="GM53" s="9" t="e">
        <f>'2-Fin'!GM65/'3-Ops'!GM28</f>
        <v>#DIV/0!</v>
      </c>
      <c r="GN53" s="9" t="e">
        <f>'2-Fin'!GN65/'3-Ops'!GN28</f>
        <v>#DIV/0!</v>
      </c>
      <c r="GO53" s="9" t="e">
        <f>'2-Fin'!GO65/'3-Ops'!GO28</f>
        <v>#DIV/0!</v>
      </c>
      <c r="GP53" s="9" t="e">
        <f>'2-Fin'!GP65/'3-Ops'!GP28</f>
        <v>#DIV/0!</v>
      </c>
      <c r="GQ53" s="9" t="e">
        <f>'2-Fin'!GQ65/'3-Ops'!GQ28</f>
        <v>#DIV/0!</v>
      </c>
      <c r="GR53" s="9" t="e">
        <f>'2-Fin'!GR65/'3-Ops'!GR28</f>
        <v>#DIV/0!</v>
      </c>
      <c r="GS53" s="9" t="e">
        <f>'2-Fin'!GS65/'3-Ops'!GS28</f>
        <v>#DIV/0!</v>
      </c>
      <c r="GT53" s="9" t="e">
        <f>'2-Fin'!GT65/'3-Ops'!GT28</f>
        <v>#DIV/0!</v>
      </c>
      <c r="GU53" s="9" t="e">
        <f>'2-Fin'!GU65/'3-Ops'!GU28</f>
        <v>#DIV/0!</v>
      </c>
      <c r="GV53" s="9" t="e">
        <f>'2-Fin'!GV65/'3-Ops'!GV28</f>
        <v>#DIV/0!</v>
      </c>
      <c r="GW53" s="9" t="e">
        <f>'2-Fin'!GW65/'3-Ops'!GW28</f>
        <v>#DIV/0!</v>
      </c>
      <c r="GX53" s="9" t="e">
        <f>'2-Fin'!GX65/'3-Ops'!GX28</f>
        <v>#DIV/0!</v>
      </c>
      <c r="GY53" s="9" t="e">
        <f>'2-Fin'!GY65/'3-Ops'!GY28</f>
        <v>#DIV/0!</v>
      </c>
      <c r="GZ53" s="9" t="e">
        <f>'2-Fin'!GZ65/'3-Ops'!GZ28</f>
        <v>#DIV/0!</v>
      </c>
      <c r="HA53" s="9" t="e">
        <f>'2-Fin'!HA65/'3-Ops'!HA28</f>
        <v>#DIV/0!</v>
      </c>
    </row>
    <row r="54" spans="9:209" hidden="1" x14ac:dyDescent="0.25">
      <c r="I54" s="106" t="s">
        <v>605</v>
      </c>
      <c r="J54" s="9" t="e">
        <f>'2-Fin'!J66/'3-Ops'!J29</f>
        <v>#DIV/0!</v>
      </c>
      <c r="K54" s="9" t="e">
        <f>'2-Fin'!K66/'3-Ops'!K29</f>
        <v>#DIV/0!</v>
      </c>
      <c r="L54" s="9" t="e">
        <f>'2-Fin'!L66/'3-Ops'!L29</f>
        <v>#DIV/0!</v>
      </c>
      <c r="M54" s="9" t="e">
        <f>'2-Fin'!M66/'3-Ops'!M29</f>
        <v>#DIV/0!</v>
      </c>
      <c r="N54" s="9" t="e">
        <f>'2-Fin'!N66/'3-Ops'!N29</f>
        <v>#DIV/0!</v>
      </c>
      <c r="O54" s="9" t="e">
        <f>'2-Fin'!O66/'3-Ops'!O29</f>
        <v>#DIV/0!</v>
      </c>
      <c r="P54" s="9" t="e">
        <f>'2-Fin'!P66/'3-Ops'!P29</f>
        <v>#DIV/0!</v>
      </c>
      <c r="Q54" s="9" t="e">
        <f>'2-Fin'!Q66/'3-Ops'!Q29</f>
        <v>#DIV/0!</v>
      </c>
      <c r="R54" s="9" t="e">
        <f>'2-Fin'!R66/'3-Ops'!R29</f>
        <v>#DIV/0!</v>
      </c>
      <c r="S54" s="9" t="e">
        <f>'2-Fin'!S66/'3-Ops'!S29</f>
        <v>#DIV/0!</v>
      </c>
      <c r="T54" s="9" t="e">
        <f>'2-Fin'!T66/'3-Ops'!T29</f>
        <v>#DIV/0!</v>
      </c>
      <c r="U54" s="9" t="e">
        <f>'2-Fin'!U66/'3-Ops'!U29</f>
        <v>#DIV/0!</v>
      </c>
      <c r="V54" s="9" t="e">
        <f>'2-Fin'!V66/'3-Ops'!V29</f>
        <v>#DIV/0!</v>
      </c>
      <c r="W54" s="9" t="e">
        <f>'2-Fin'!W66/'3-Ops'!W29</f>
        <v>#DIV/0!</v>
      </c>
      <c r="X54" s="9" t="e">
        <f>'2-Fin'!X66/'3-Ops'!X29</f>
        <v>#DIV/0!</v>
      </c>
      <c r="Y54" s="9" t="e">
        <f>'2-Fin'!Y66/'3-Ops'!Y29</f>
        <v>#DIV/0!</v>
      </c>
      <c r="Z54" s="9" t="e">
        <f>'2-Fin'!Z66/'3-Ops'!Z29</f>
        <v>#DIV/0!</v>
      </c>
      <c r="AA54" s="9" t="e">
        <f>'2-Fin'!AA66/'3-Ops'!AA29</f>
        <v>#DIV/0!</v>
      </c>
      <c r="AB54" s="9" t="e">
        <f>'2-Fin'!AB66/'3-Ops'!AB29</f>
        <v>#DIV/0!</v>
      </c>
      <c r="AC54" s="9" t="e">
        <f>'2-Fin'!AC66/'3-Ops'!AC29</f>
        <v>#DIV/0!</v>
      </c>
      <c r="AD54" s="9" t="e">
        <f>'2-Fin'!AD66/'3-Ops'!AD29</f>
        <v>#DIV/0!</v>
      </c>
      <c r="AE54" s="9" t="e">
        <f>'2-Fin'!AE66/'3-Ops'!AE29</f>
        <v>#DIV/0!</v>
      </c>
      <c r="AF54" s="9" t="e">
        <f>'2-Fin'!AF66/'3-Ops'!AF29</f>
        <v>#DIV/0!</v>
      </c>
      <c r="AG54" s="9" t="e">
        <f>'2-Fin'!AG66/'3-Ops'!AG29</f>
        <v>#DIV/0!</v>
      </c>
      <c r="AH54" s="9" t="e">
        <f>'2-Fin'!AH66/'3-Ops'!AH29</f>
        <v>#DIV/0!</v>
      </c>
      <c r="AI54" s="9" t="e">
        <f>'2-Fin'!AI66/'3-Ops'!AI29</f>
        <v>#DIV/0!</v>
      </c>
      <c r="AJ54" s="9" t="e">
        <f>'2-Fin'!AJ66/'3-Ops'!AJ29</f>
        <v>#DIV/0!</v>
      </c>
      <c r="AK54" s="9" t="e">
        <f>'2-Fin'!AK66/'3-Ops'!AK29</f>
        <v>#DIV/0!</v>
      </c>
      <c r="AL54" s="9" t="e">
        <f>'2-Fin'!AL66/'3-Ops'!AL29</f>
        <v>#DIV/0!</v>
      </c>
      <c r="AM54" s="9" t="e">
        <f>'2-Fin'!AM66/'3-Ops'!AM29</f>
        <v>#DIV/0!</v>
      </c>
      <c r="AN54" s="9" t="e">
        <f>'2-Fin'!AN66/'3-Ops'!AN29</f>
        <v>#DIV/0!</v>
      </c>
      <c r="AO54" s="9" t="e">
        <f>'2-Fin'!AO66/'3-Ops'!AO29</f>
        <v>#DIV/0!</v>
      </c>
      <c r="AP54" s="9" t="e">
        <f>'2-Fin'!AP66/'3-Ops'!AP29</f>
        <v>#DIV/0!</v>
      </c>
      <c r="AQ54" s="9" t="e">
        <f>'2-Fin'!AQ66/'3-Ops'!AQ29</f>
        <v>#DIV/0!</v>
      </c>
      <c r="AR54" s="9" t="e">
        <f>'2-Fin'!AR66/'3-Ops'!AR29</f>
        <v>#DIV/0!</v>
      </c>
      <c r="AS54" s="9" t="e">
        <f>'2-Fin'!AS66/'3-Ops'!AS29</f>
        <v>#DIV/0!</v>
      </c>
      <c r="AT54" s="9" t="e">
        <f>'2-Fin'!AT66/'3-Ops'!AT29</f>
        <v>#DIV/0!</v>
      </c>
      <c r="AU54" s="9" t="e">
        <f>'2-Fin'!AU66/'3-Ops'!AU29</f>
        <v>#DIV/0!</v>
      </c>
      <c r="AV54" s="9" t="e">
        <f>'2-Fin'!AV66/'3-Ops'!AV29</f>
        <v>#DIV/0!</v>
      </c>
      <c r="AW54" s="9" t="e">
        <f>'2-Fin'!AW66/'3-Ops'!AW29</f>
        <v>#DIV/0!</v>
      </c>
      <c r="AX54" s="9" t="e">
        <f>'2-Fin'!AX66/'3-Ops'!AX29</f>
        <v>#DIV/0!</v>
      </c>
      <c r="AY54" s="9" t="e">
        <f>'2-Fin'!AY66/'3-Ops'!AY29</f>
        <v>#DIV/0!</v>
      </c>
      <c r="AZ54" s="9" t="e">
        <f>'2-Fin'!AZ66/'3-Ops'!AZ29</f>
        <v>#DIV/0!</v>
      </c>
      <c r="BA54" s="9" t="e">
        <f>'2-Fin'!BA66/'3-Ops'!BA29</f>
        <v>#DIV/0!</v>
      </c>
      <c r="BB54" s="9" t="e">
        <f>'2-Fin'!BB66/'3-Ops'!BB29</f>
        <v>#DIV/0!</v>
      </c>
      <c r="BC54" s="9" t="e">
        <f>'2-Fin'!BC66/'3-Ops'!BC29</f>
        <v>#DIV/0!</v>
      </c>
      <c r="BD54" s="9" t="e">
        <f>'2-Fin'!BD66/'3-Ops'!BD29</f>
        <v>#DIV/0!</v>
      </c>
      <c r="BE54" s="9" t="e">
        <f>'2-Fin'!BE66/'3-Ops'!BE29</f>
        <v>#DIV/0!</v>
      </c>
      <c r="BF54" s="9" t="e">
        <f>'2-Fin'!BF66/'3-Ops'!BF29</f>
        <v>#DIV/0!</v>
      </c>
      <c r="BG54" s="9" t="e">
        <f>'2-Fin'!BG66/'3-Ops'!BG29</f>
        <v>#DIV/0!</v>
      </c>
      <c r="BH54" s="9" t="e">
        <f>'2-Fin'!BH66/'3-Ops'!BH29</f>
        <v>#DIV/0!</v>
      </c>
      <c r="BI54" s="9" t="e">
        <f>'2-Fin'!BI66/'3-Ops'!BI29</f>
        <v>#DIV/0!</v>
      </c>
      <c r="BJ54" s="9" t="e">
        <f>'2-Fin'!BJ66/'3-Ops'!BJ29</f>
        <v>#DIV/0!</v>
      </c>
      <c r="BK54" s="9" t="e">
        <f>'2-Fin'!BK66/'3-Ops'!BK29</f>
        <v>#DIV/0!</v>
      </c>
      <c r="BL54" s="9" t="e">
        <f>'2-Fin'!BL66/'3-Ops'!BL29</f>
        <v>#DIV/0!</v>
      </c>
      <c r="BM54" s="9" t="e">
        <f>'2-Fin'!BM66/'3-Ops'!BM29</f>
        <v>#DIV/0!</v>
      </c>
      <c r="BN54" s="9" t="e">
        <f>'2-Fin'!BN66/'3-Ops'!BN29</f>
        <v>#DIV/0!</v>
      </c>
      <c r="BO54" s="9" t="e">
        <f>'2-Fin'!BO66/'3-Ops'!BO29</f>
        <v>#DIV/0!</v>
      </c>
      <c r="BP54" s="9" t="e">
        <f>'2-Fin'!BP66/'3-Ops'!BP29</f>
        <v>#DIV/0!</v>
      </c>
      <c r="BQ54" s="9" t="e">
        <f>'2-Fin'!BQ66/'3-Ops'!BQ29</f>
        <v>#DIV/0!</v>
      </c>
      <c r="BR54" s="9" t="e">
        <f>'2-Fin'!BR66/'3-Ops'!BR29</f>
        <v>#DIV/0!</v>
      </c>
      <c r="BS54" s="9" t="e">
        <f>'2-Fin'!BS66/'3-Ops'!BS29</f>
        <v>#DIV/0!</v>
      </c>
      <c r="BT54" s="9" t="e">
        <f>'2-Fin'!BT66/'3-Ops'!BT29</f>
        <v>#DIV/0!</v>
      </c>
      <c r="BU54" s="9" t="e">
        <f>'2-Fin'!BU66/'3-Ops'!BU29</f>
        <v>#DIV/0!</v>
      </c>
      <c r="BV54" s="9" t="e">
        <f>'2-Fin'!BV66/'3-Ops'!BV29</f>
        <v>#DIV/0!</v>
      </c>
      <c r="BW54" s="9" t="e">
        <f>'2-Fin'!BW66/'3-Ops'!BW29</f>
        <v>#DIV/0!</v>
      </c>
      <c r="BX54" s="9" t="e">
        <f>'2-Fin'!BX66/'3-Ops'!BX29</f>
        <v>#DIV/0!</v>
      </c>
      <c r="BY54" s="9" t="e">
        <f>'2-Fin'!BY66/'3-Ops'!BY29</f>
        <v>#DIV/0!</v>
      </c>
      <c r="BZ54" s="9" t="e">
        <f>'2-Fin'!BZ66/'3-Ops'!BZ29</f>
        <v>#DIV/0!</v>
      </c>
      <c r="CA54" s="9" t="e">
        <f>'2-Fin'!CA66/'3-Ops'!CA29</f>
        <v>#DIV/0!</v>
      </c>
      <c r="CB54" s="9" t="e">
        <f>'2-Fin'!CB66/'3-Ops'!CB29</f>
        <v>#DIV/0!</v>
      </c>
      <c r="CC54" s="9" t="e">
        <f>'2-Fin'!CC66/'3-Ops'!CC29</f>
        <v>#DIV/0!</v>
      </c>
      <c r="CD54" s="9" t="e">
        <f>'2-Fin'!CD66/'3-Ops'!CD29</f>
        <v>#DIV/0!</v>
      </c>
      <c r="CE54" s="9" t="e">
        <f>'2-Fin'!CE66/'3-Ops'!CE29</f>
        <v>#DIV/0!</v>
      </c>
      <c r="CF54" s="9" t="e">
        <f>'2-Fin'!CF66/'3-Ops'!CF29</f>
        <v>#DIV/0!</v>
      </c>
      <c r="CG54" s="9" t="e">
        <f>'2-Fin'!CG66/'3-Ops'!CG29</f>
        <v>#DIV/0!</v>
      </c>
      <c r="CH54" s="9" t="e">
        <f>'2-Fin'!CH66/'3-Ops'!CH29</f>
        <v>#DIV/0!</v>
      </c>
      <c r="CI54" s="9" t="e">
        <f>'2-Fin'!CI66/'3-Ops'!CI29</f>
        <v>#DIV/0!</v>
      </c>
      <c r="CJ54" s="9" t="e">
        <f>'2-Fin'!CJ66/'3-Ops'!CJ29</f>
        <v>#DIV/0!</v>
      </c>
      <c r="CK54" s="9" t="e">
        <f>'2-Fin'!CK66/'3-Ops'!CK29</f>
        <v>#DIV/0!</v>
      </c>
      <c r="CL54" s="9" t="e">
        <f>'2-Fin'!CL66/'3-Ops'!CL29</f>
        <v>#DIV/0!</v>
      </c>
      <c r="CM54" s="9" t="e">
        <f>'2-Fin'!CM66/'3-Ops'!CM29</f>
        <v>#DIV/0!</v>
      </c>
      <c r="CN54" s="9" t="e">
        <f>'2-Fin'!CN66/'3-Ops'!CN29</f>
        <v>#DIV/0!</v>
      </c>
      <c r="CO54" s="9" t="e">
        <f>'2-Fin'!CO66/'3-Ops'!CO29</f>
        <v>#DIV/0!</v>
      </c>
      <c r="CP54" s="9" t="e">
        <f>'2-Fin'!CP66/'3-Ops'!CP29</f>
        <v>#DIV/0!</v>
      </c>
      <c r="CQ54" s="9" t="e">
        <f>'2-Fin'!CQ66/'3-Ops'!CQ29</f>
        <v>#DIV/0!</v>
      </c>
      <c r="CR54" s="9" t="e">
        <f>'2-Fin'!CR66/'3-Ops'!CR29</f>
        <v>#DIV/0!</v>
      </c>
      <c r="CS54" s="9" t="e">
        <f>'2-Fin'!CS66/'3-Ops'!CS29</f>
        <v>#DIV/0!</v>
      </c>
      <c r="CT54" s="9" t="e">
        <f>'2-Fin'!CT66/'3-Ops'!CT29</f>
        <v>#DIV/0!</v>
      </c>
      <c r="CU54" s="9" t="e">
        <f>'2-Fin'!CU66/'3-Ops'!CU29</f>
        <v>#DIV/0!</v>
      </c>
      <c r="CV54" s="9" t="e">
        <f>'2-Fin'!CV66/'3-Ops'!CV29</f>
        <v>#DIV/0!</v>
      </c>
      <c r="CW54" s="9" t="e">
        <f>'2-Fin'!CW66/'3-Ops'!CW29</f>
        <v>#DIV/0!</v>
      </c>
      <c r="CX54" s="9" t="e">
        <f>'2-Fin'!CX66/'3-Ops'!CX29</f>
        <v>#DIV/0!</v>
      </c>
      <c r="CY54" s="9" t="e">
        <f>'2-Fin'!CY66/'3-Ops'!CY29</f>
        <v>#DIV/0!</v>
      </c>
      <c r="CZ54" s="9" t="e">
        <f>'2-Fin'!CZ66/'3-Ops'!CZ29</f>
        <v>#DIV/0!</v>
      </c>
      <c r="DA54" s="9" t="e">
        <f>'2-Fin'!DA66/'3-Ops'!DA29</f>
        <v>#DIV/0!</v>
      </c>
      <c r="DB54" s="9" t="e">
        <f>'2-Fin'!DB66/'3-Ops'!DB29</f>
        <v>#DIV/0!</v>
      </c>
      <c r="DC54" s="9" t="e">
        <f>'2-Fin'!DC66/'3-Ops'!DC29</f>
        <v>#DIV/0!</v>
      </c>
      <c r="DD54" s="9" t="e">
        <f>'2-Fin'!DD66/'3-Ops'!DD29</f>
        <v>#DIV/0!</v>
      </c>
      <c r="DE54" s="9" t="e">
        <f>'2-Fin'!DE66/'3-Ops'!DE29</f>
        <v>#DIV/0!</v>
      </c>
      <c r="DF54" s="9" t="e">
        <f>'2-Fin'!DF66/'3-Ops'!DF29</f>
        <v>#DIV/0!</v>
      </c>
      <c r="DG54" s="9" t="e">
        <f>'2-Fin'!DG66/'3-Ops'!DG29</f>
        <v>#DIV/0!</v>
      </c>
      <c r="DH54" s="9" t="e">
        <f>'2-Fin'!DH66/'3-Ops'!DH29</f>
        <v>#DIV/0!</v>
      </c>
      <c r="DI54" s="9" t="e">
        <f>'2-Fin'!DI66/'3-Ops'!DI29</f>
        <v>#DIV/0!</v>
      </c>
      <c r="DJ54" s="9" t="e">
        <f>'2-Fin'!DJ66/'3-Ops'!DJ29</f>
        <v>#DIV/0!</v>
      </c>
      <c r="DK54" s="9" t="e">
        <f>'2-Fin'!DK66/'3-Ops'!DK29</f>
        <v>#DIV/0!</v>
      </c>
      <c r="DL54" s="9" t="e">
        <f>'2-Fin'!DL66/'3-Ops'!DL29</f>
        <v>#DIV/0!</v>
      </c>
      <c r="DM54" s="9" t="e">
        <f>'2-Fin'!DM66/'3-Ops'!DM29</f>
        <v>#DIV/0!</v>
      </c>
      <c r="DN54" s="9" t="e">
        <f>'2-Fin'!DN66/'3-Ops'!DN29</f>
        <v>#DIV/0!</v>
      </c>
      <c r="DO54" s="9" t="e">
        <f>'2-Fin'!DO66/'3-Ops'!DO29</f>
        <v>#DIV/0!</v>
      </c>
      <c r="DP54" s="9" t="e">
        <f>'2-Fin'!DP66/'3-Ops'!DP29</f>
        <v>#DIV/0!</v>
      </c>
      <c r="DQ54" s="9" t="e">
        <f>'2-Fin'!DQ66/'3-Ops'!DQ29</f>
        <v>#DIV/0!</v>
      </c>
      <c r="DR54" s="9" t="e">
        <f>'2-Fin'!DR66/'3-Ops'!DR29</f>
        <v>#DIV/0!</v>
      </c>
      <c r="DS54" s="9" t="e">
        <f>'2-Fin'!DS66/'3-Ops'!DS29</f>
        <v>#DIV/0!</v>
      </c>
      <c r="DT54" s="9" t="e">
        <f>'2-Fin'!DT66/'3-Ops'!DT29</f>
        <v>#DIV/0!</v>
      </c>
      <c r="DU54" s="9" t="e">
        <f>'2-Fin'!DU66/'3-Ops'!DU29</f>
        <v>#DIV/0!</v>
      </c>
      <c r="DV54" s="9" t="e">
        <f>'2-Fin'!DV66/'3-Ops'!DV29</f>
        <v>#DIV/0!</v>
      </c>
      <c r="DW54" s="9" t="e">
        <f>'2-Fin'!DW66/'3-Ops'!DW29</f>
        <v>#DIV/0!</v>
      </c>
      <c r="DX54" s="9" t="e">
        <f>'2-Fin'!DX66/'3-Ops'!DX29</f>
        <v>#DIV/0!</v>
      </c>
      <c r="DY54" s="9" t="e">
        <f>'2-Fin'!DY66/'3-Ops'!DY29</f>
        <v>#DIV/0!</v>
      </c>
      <c r="DZ54" s="9" t="e">
        <f>'2-Fin'!DZ66/'3-Ops'!DZ29</f>
        <v>#DIV/0!</v>
      </c>
      <c r="EA54" s="9" t="e">
        <f>'2-Fin'!EA66/'3-Ops'!EA29</f>
        <v>#DIV/0!</v>
      </c>
      <c r="EB54" s="9" t="e">
        <f>'2-Fin'!EB66/'3-Ops'!EB29</f>
        <v>#DIV/0!</v>
      </c>
      <c r="EC54" s="9" t="e">
        <f>'2-Fin'!EC66/'3-Ops'!EC29</f>
        <v>#DIV/0!</v>
      </c>
      <c r="ED54" s="9" t="e">
        <f>'2-Fin'!ED66/'3-Ops'!ED29</f>
        <v>#DIV/0!</v>
      </c>
      <c r="EE54" s="9" t="e">
        <f>'2-Fin'!EE66/'3-Ops'!EE29</f>
        <v>#DIV/0!</v>
      </c>
      <c r="EF54" s="9" t="e">
        <f>'2-Fin'!EF66/'3-Ops'!EF29</f>
        <v>#DIV/0!</v>
      </c>
      <c r="EG54" s="9" t="e">
        <f>'2-Fin'!EG66/'3-Ops'!EG29</f>
        <v>#DIV/0!</v>
      </c>
      <c r="EH54" s="9" t="e">
        <f>'2-Fin'!EH66/'3-Ops'!EH29</f>
        <v>#DIV/0!</v>
      </c>
      <c r="EI54" s="9" t="e">
        <f>'2-Fin'!EI66/'3-Ops'!EI29</f>
        <v>#DIV/0!</v>
      </c>
      <c r="EJ54" s="9" t="e">
        <f>'2-Fin'!EJ66/'3-Ops'!EJ29</f>
        <v>#DIV/0!</v>
      </c>
      <c r="EK54" s="9" t="e">
        <f>'2-Fin'!EK66/'3-Ops'!EK29</f>
        <v>#DIV/0!</v>
      </c>
      <c r="EL54" s="9" t="e">
        <f>'2-Fin'!EL66/'3-Ops'!EL29</f>
        <v>#DIV/0!</v>
      </c>
      <c r="EM54" s="9" t="e">
        <f>'2-Fin'!EM66/'3-Ops'!EM29</f>
        <v>#DIV/0!</v>
      </c>
      <c r="EN54" s="9" t="e">
        <f>'2-Fin'!EN66/'3-Ops'!EN29</f>
        <v>#DIV/0!</v>
      </c>
      <c r="EO54" s="9" t="e">
        <f>'2-Fin'!EO66/'3-Ops'!EO29</f>
        <v>#DIV/0!</v>
      </c>
      <c r="EP54" s="9" t="e">
        <f>'2-Fin'!EP66/'3-Ops'!EP29</f>
        <v>#DIV/0!</v>
      </c>
      <c r="EQ54" s="9" t="e">
        <f>'2-Fin'!EQ66/'3-Ops'!EQ29</f>
        <v>#DIV/0!</v>
      </c>
      <c r="ER54" s="9" t="e">
        <f>'2-Fin'!ER66/'3-Ops'!ER29</f>
        <v>#DIV/0!</v>
      </c>
      <c r="ES54" s="9" t="e">
        <f>'2-Fin'!ES66/'3-Ops'!ES29</f>
        <v>#DIV/0!</v>
      </c>
      <c r="ET54" s="9" t="e">
        <f>'2-Fin'!ET66/'3-Ops'!ET29</f>
        <v>#DIV/0!</v>
      </c>
      <c r="EU54" s="9" t="e">
        <f>'2-Fin'!EU66/'3-Ops'!EU29</f>
        <v>#DIV/0!</v>
      </c>
      <c r="EV54" s="9" t="e">
        <f>'2-Fin'!EV66/'3-Ops'!EV29</f>
        <v>#DIV/0!</v>
      </c>
      <c r="EW54" s="9" t="e">
        <f>'2-Fin'!EW66/'3-Ops'!EW29</f>
        <v>#DIV/0!</v>
      </c>
      <c r="EX54" s="9" t="e">
        <f>'2-Fin'!EX66/'3-Ops'!EX29</f>
        <v>#DIV/0!</v>
      </c>
      <c r="EY54" s="9" t="e">
        <f>'2-Fin'!EY66/'3-Ops'!EY29</f>
        <v>#DIV/0!</v>
      </c>
      <c r="EZ54" s="9" t="e">
        <f>'2-Fin'!EZ66/'3-Ops'!EZ29</f>
        <v>#DIV/0!</v>
      </c>
      <c r="FA54" s="9" t="e">
        <f>'2-Fin'!FA66/'3-Ops'!FA29</f>
        <v>#DIV/0!</v>
      </c>
      <c r="FB54" s="9" t="e">
        <f>'2-Fin'!FB66/'3-Ops'!FB29</f>
        <v>#DIV/0!</v>
      </c>
      <c r="FC54" s="9" t="e">
        <f>'2-Fin'!FC66/'3-Ops'!FC29</f>
        <v>#DIV/0!</v>
      </c>
      <c r="FD54" s="9" t="e">
        <f>'2-Fin'!FD66/'3-Ops'!FD29</f>
        <v>#DIV/0!</v>
      </c>
      <c r="FE54" s="9" t="e">
        <f>'2-Fin'!FE66/'3-Ops'!FE29</f>
        <v>#DIV/0!</v>
      </c>
      <c r="FF54" s="9" t="e">
        <f>'2-Fin'!FF66/'3-Ops'!FF29</f>
        <v>#DIV/0!</v>
      </c>
      <c r="FG54" s="9" t="e">
        <f>'2-Fin'!FG66/'3-Ops'!FG29</f>
        <v>#DIV/0!</v>
      </c>
      <c r="FH54" s="9" t="e">
        <f>'2-Fin'!FH66/'3-Ops'!FH29</f>
        <v>#DIV/0!</v>
      </c>
      <c r="FI54" s="9" t="e">
        <f>'2-Fin'!FI66/'3-Ops'!FI29</f>
        <v>#DIV/0!</v>
      </c>
      <c r="FJ54" s="9" t="e">
        <f>'2-Fin'!FJ66/'3-Ops'!FJ29</f>
        <v>#DIV/0!</v>
      </c>
      <c r="FK54" s="9" t="e">
        <f>'2-Fin'!FK66/'3-Ops'!FK29</f>
        <v>#DIV/0!</v>
      </c>
      <c r="FL54" s="9" t="e">
        <f>'2-Fin'!FL66/'3-Ops'!FL29</f>
        <v>#DIV/0!</v>
      </c>
      <c r="FM54" s="9" t="e">
        <f>'2-Fin'!FM66/'3-Ops'!FM29</f>
        <v>#DIV/0!</v>
      </c>
      <c r="FN54" s="9" t="e">
        <f>'2-Fin'!FN66/'3-Ops'!FN29</f>
        <v>#DIV/0!</v>
      </c>
      <c r="FO54" s="9" t="e">
        <f>'2-Fin'!FO66/'3-Ops'!FO29</f>
        <v>#DIV/0!</v>
      </c>
      <c r="FP54" s="9" t="e">
        <f>'2-Fin'!FP66/'3-Ops'!FP29</f>
        <v>#DIV/0!</v>
      </c>
      <c r="FQ54" s="9" t="e">
        <f>'2-Fin'!FQ66/'3-Ops'!FQ29</f>
        <v>#DIV/0!</v>
      </c>
      <c r="FR54" s="9" t="e">
        <f>'2-Fin'!FR66/'3-Ops'!FR29</f>
        <v>#DIV/0!</v>
      </c>
      <c r="FS54" s="9" t="e">
        <f>'2-Fin'!FS66/'3-Ops'!FS29</f>
        <v>#DIV/0!</v>
      </c>
      <c r="FT54" s="9" t="e">
        <f>'2-Fin'!FT66/'3-Ops'!FT29</f>
        <v>#DIV/0!</v>
      </c>
      <c r="FU54" s="9" t="e">
        <f>'2-Fin'!FU66/'3-Ops'!FU29</f>
        <v>#DIV/0!</v>
      </c>
      <c r="FV54" s="9" t="e">
        <f>'2-Fin'!FV66/'3-Ops'!FV29</f>
        <v>#DIV/0!</v>
      </c>
      <c r="FW54" s="9" t="e">
        <f>'2-Fin'!FW66/'3-Ops'!FW29</f>
        <v>#DIV/0!</v>
      </c>
      <c r="FX54" s="9" t="e">
        <f>'2-Fin'!FX66/'3-Ops'!FX29</f>
        <v>#DIV/0!</v>
      </c>
      <c r="FY54" s="9" t="e">
        <f>'2-Fin'!FY66/'3-Ops'!FY29</f>
        <v>#DIV/0!</v>
      </c>
      <c r="FZ54" s="9" t="e">
        <f>'2-Fin'!FZ66/'3-Ops'!FZ29</f>
        <v>#DIV/0!</v>
      </c>
      <c r="GA54" s="9" t="e">
        <f>'2-Fin'!GA66/'3-Ops'!GA29</f>
        <v>#DIV/0!</v>
      </c>
      <c r="GB54" s="9" t="e">
        <f>'2-Fin'!GB66/'3-Ops'!GB29</f>
        <v>#DIV/0!</v>
      </c>
      <c r="GC54" s="9" t="e">
        <f>'2-Fin'!GC66/'3-Ops'!GC29</f>
        <v>#DIV/0!</v>
      </c>
      <c r="GD54" s="9" t="e">
        <f>'2-Fin'!GD66/'3-Ops'!GD29</f>
        <v>#DIV/0!</v>
      </c>
      <c r="GE54" s="9" t="e">
        <f>'2-Fin'!GE66/'3-Ops'!GE29</f>
        <v>#DIV/0!</v>
      </c>
      <c r="GF54" s="9" t="e">
        <f>'2-Fin'!GF66/'3-Ops'!GF29</f>
        <v>#DIV/0!</v>
      </c>
      <c r="GG54" s="9" t="e">
        <f>'2-Fin'!GG66/'3-Ops'!GG29</f>
        <v>#DIV/0!</v>
      </c>
      <c r="GH54" s="9" t="e">
        <f>'2-Fin'!GH66/'3-Ops'!GH29</f>
        <v>#DIV/0!</v>
      </c>
      <c r="GI54" s="9" t="e">
        <f>'2-Fin'!GI66/'3-Ops'!GI29</f>
        <v>#DIV/0!</v>
      </c>
      <c r="GJ54" s="9" t="e">
        <f>'2-Fin'!GJ66/'3-Ops'!GJ29</f>
        <v>#DIV/0!</v>
      </c>
      <c r="GK54" s="9" t="e">
        <f>'2-Fin'!GK66/'3-Ops'!GK29</f>
        <v>#DIV/0!</v>
      </c>
      <c r="GL54" s="9" t="e">
        <f>'2-Fin'!GL66/'3-Ops'!GL29</f>
        <v>#DIV/0!</v>
      </c>
      <c r="GM54" s="9" t="e">
        <f>'2-Fin'!GM66/'3-Ops'!GM29</f>
        <v>#DIV/0!</v>
      </c>
      <c r="GN54" s="9" t="e">
        <f>'2-Fin'!GN66/'3-Ops'!GN29</f>
        <v>#DIV/0!</v>
      </c>
      <c r="GO54" s="9" t="e">
        <f>'2-Fin'!GO66/'3-Ops'!GO29</f>
        <v>#DIV/0!</v>
      </c>
      <c r="GP54" s="9" t="e">
        <f>'2-Fin'!GP66/'3-Ops'!GP29</f>
        <v>#DIV/0!</v>
      </c>
      <c r="GQ54" s="9" t="e">
        <f>'2-Fin'!GQ66/'3-Ops'!GQ29</f>
        <v>#DIV/0!</v>
      </c>
      <c r="GR54" s="9" t="e">
        <f>'2-Fin'!GR66/'3-Ops'!GR29</f>
        <v>#DIV/0!</v>
      </c>
      <c r="GS54" s="9" t="e">
        <f>'2-Fin'!GS66/'3-Ops'!GS29</f>
        <v>#DIV/0!</v>
      </c>
      <c r="GT54" s="9" t="e">
        <f>'2-Fin'!GT66/'3-Ops'!GT29</f>
        <v>#DIV/0!</v>
      </c>
      <c r="GU54" s="9" t="e">
        <f>'2-Fin'!GU66/'3-Ops'!GU29</f>
        <v>#DIV/0!</v>
      </c>
      <c r="GV54" s="9" t="e">
        <f>'2-Fin'!GV66/'3-Ops'!GV29</f>
        <v>#DIV/0!</v>
      </c>
      <c r="GW54" s="9" t="e">
        <f>'2-Fin'!GW66/'3-Ops'!GW29</f>
        <v>#DIV/0!</v>
      </c>
      <c r="GX54" s="9" t="e">
        <f>'2-Fin'!GX66/'3-Ops'!GX29</f>
        <v>#DIV/0!</v>
      </c>
      <c r="GY54" s="9" t="e">
        <f>'2-Fin'!GY66/'3-Ops'!GY29</f>
        <v>#DIV/0!</v>
      </c>
      <c r="GZ54" s="9" t="e">
        <f>'2-Fin'!GZ66/'3-Ops'!GZ29</f>
        <v>#DIV/0!</v>
      </c>
      <c r="HA54" s="9" t="e">
        <f>'2-Fin'!HA66/'3-Ops'!HA29</f>
        <v>#DIV/0!</v>
      </c>
    </row>
    <row r="55" spans="9:209" hidden="1" x14ac:dyDescent="0.25">
      <c r="I55" s="106" t="s">
        <v>606</v>
      </c>
      <c r="J55" s="9" t="e">
        <f>'2-Fin'!J67/'3-Ops'!J30</f>
        <v>#DIV/0!</v>
      </c>
      <c r="K55" s="9" t="e">
        <f>'2-Fin'!K67/'3-Ops'!K30</f>
        <v>#DIV/0!</v>
      </c>
      <c r="L55" s="9" t="e">
        <f>'2-Fin'!L67/'3-Ops'!L30</f>
        <v>#DIV/0!</v>
      </c>
      <c r="M55" s="9" t="e">
        <f>'2-Fin'!M67/'3-Ops'!M30</f>
        <v>#DIV/0!</v>
      </c>
      <c r="N55" s="9" t="e">
        <f>'2-Fin'!N67/'3-Ops'!N30</f>
        <v>#DIV/0!</v>
      </c>
      <c r="O55" s="9" t="e">
        <f>'2-Fin'!O67/'3-Ops'!O30</f>
        <v>#DIV/0!</v>
      </c>
      <c r="P55" s="9" t="e">
        <f>'2-Fin'!P67/'3-Ops'!P30</f>
        <v>#DIV/0!</v>
      </c>
      <c r="Q55" s="9" t="e">
        <f>'2-Fin'!Q67/'3-Ops'!Q30</f>
        <v>#DIV/0!</v>
      </c>
      <c r="R55" s="9" t="e">
        <f>'2-Fin'!R67/'3-Ops'!R30</f>
        <v>#DIV/0!</v>
      </c>
      <c r="S55" s="9" t="e">
        <f>'2-Fin'!S67/'3-Ops'!S30</f>
        <v>#DIV/0!</v>
      </c>
      <c r="T55" s="9" t="e">
        <f>'2-Fin'!T67/'3-Ops'!T30</f>
        <v>#DIV/0!</v>
      </c>
      <c r="U55" s="9" t="e">
        <f>'2-Fin'!U67/'3-Ops'!U30</f>
        <v>#DIV/0!</v>
      </c>
      <c r="V55" s="9" t="e">
        <f>'2-Fin'!V67/'3-Ops'!V30</f>
        <v>#DIV/0!</v>
      </c>
      <c r="W55" s="9" t="e">
        <f>'2-Fin'!W67/'3-Ops'!W30</f>
        <v>#DIV/0!</v>
      </c>
      <c r="X55" s="9" t="e">
        <f>'2-Fin'!X67/'3-Ops'!X30</f>
        <v>#DIV/0!</v>
      </c>
      <c r="Y55" s="9" t="e">
        <f>'2-Fin'!Y67/'3-Ops'!Y30</f>
        <v>#DIV/0!</v>
      </c>
      <c r="Z55" s="9" t="e">
        <f>'2-Fin'!Z67/'3-Ops'!Z30</f>
        <v>#DIV/0!</v>
      </c>
      <c r="AA55" s="9" t="e">
        <f>'2-Fin'!AA67/'3-Ops'!AA30</f>
        <v>#DIV/0!</v>
      </c>
      <c r="AB55" s="9" t="e">
        <f>'2-Fin'!AB67/'3-Ops'!AB30</f>
        <v>#DIV/0!</v>
      </c>
      <c r="AC55" s="9" t="e">
        <f>'2-Fin'!AC67/'3-Ops'!AC30</f>
        <v>#DIV/0!</v>
      </c>
      <c r="AD55" s="9" t="e">
        <f>'2-Fin'!AD67/'3-Ops'!AD30</f>
        <v>#DIV/0!</v>
      </c>
      <c r="AE55" s="9" t="e">
        <f>'2-Fin'!AE67/'3-Ops'!AE30</f>
        <v>#DIV/0!</v>
      </c>
      <c r="AF55" s="9" t="e">
        <f>'2-Fin'!AF67/'3-Ops'!AF30</f>
        <v>#DIV/0!</v>
      </c>
      <c r="AG55" s="9" t="e">
        <f>'2-Fin'!AG67/'3-Ops'!AG30</f>
        <v>#DIV/0!</v>
      </c>
      <c r="AH55" s="9" t="e">
        <f>'2-Fin'!AH67/'3-Ops'!AH30</f>
        <v>#DIV/0!</v>
      </c>
      <c r="AI55" s="9" t="e">
        <f>'2-Fin'!AI67/'3-Ops'!AI30</f>
        <v>#DIV/0!</v>
      </c>
      <c r="AJ55" s="9" t="e">
        <f>'2-Fin'!AJ67/'3-Ops'!AJ30</f>
        <v>#DIV/0!</v>
      </c>
      <c r="AK55" s="9" t="e">
        <f>'2-Fin'!AK67/'3-Ops'!AK30</f>
        <v>#DIV/0!</v>
      </c>
      <c r="AL55" s="9" t="e">
        <f>'2-Fin'!AL67/'3-Ops'!AL30</f>
        <v>#DIV/0!</v>
      </c>
      <c r="AM55" s="9" t="e">
        <f>'2-Fin'!AM67/'3-Ops'!AM30</f>
        <v>#DIV/0!</v>
      </c>
      <c r="AN55" s="9" t="e">
        <f>'2-Fin'!AN67/'3-Ops'!AN30</f>
        <v>#DIV/0!</v>
      </c>
      <c r="AO55" s="9" t="e">
        <f>'2-Fin'!AO67/'3-Ops'!AO30</f>
        <v>#DIV/0!</v>
      </c>
      <c r="AP55" s="9" t="e">
        <f>'2-Fin'!AP67/'3-Ops'!AP30</f>
        <v>#DIV/0!</v>
      </c>
      <c r="AQ55" s="9" t="e">
        <f>'2-Fin'!AQ67/'3-Ops'!AQ30</f>
        <v>#DIV/0!</v>
      </c>
      <c r="AR55" s="9" t="e">
        <f>'2-Fin'!AR67/'3-Ops'!AR30</f>
        <v>#DIV/0!</v>
      </c>
      <c r="AS55" s="9" t="e">
        <f>'2-Fin'!AS67/'3-Ops'!AS30</f>
        <v>#DIV/0!</v>
      </c>
      <c r="AT55" s="9" t="e">
        <f>'2-Fin'!AT67/'3-Ops'!AT30</f>
        <v>#DIV/0!</v>
      </c>
      <c r="AU55" s="9" t="e">
        <f>'2-Fin'!AU67/'3-Ops'!AU30</f>
        <v>#DIV/0!</v>
      </c>
      <c r="AV55" s="9" t="e">
        <f>'2-Fin'!AV67/'3-Ops'!AV30</f>
        <v>#DIV/0!</v>
      </c>
      <c r="AW55" s="9" t="e">
        <f>'2-Fin'!AW67/'3-Ops'!AW30</f>
        <v>#DIV/0!</v>
      </c>
      <c r="AX55" s="9" t="e">
        <f>'2-Fin'!AX67/'3-Ops'!AX30</f>
        <v>#DIV/0!</v>
      </c>
      <c r="AY55" s="9" t="e">
        <f>'2-Fin'!AY67/'3-Ops'!AY30</f>
        <v>#DIV/0!</v>
      </c>
      <c r="AZ55" s="9" t="e">
        <f>'2-Fin'!AZ67/'3-Ops'!AZ30</f>
        <v>#DIV/0!</v>
      </c>
      <c r="BA55" s="9" t="e">
        <f>'2-Fin'!BA67/'3-Ops'!BA30</f>
        <v>#DIV/0!</v>
      </c>
      <c r="BB55" s="9" t="e">
        <f>'2-Fin'!BB67/'3-Ops'!BB30</f>
        <v>#DIV/0!</v>
      </c>
      <c r="BC55" s="9" t="e">
        <f>'2-Fin'!BC67/'3-Ops'!BC30</f>
        <v>#DIV/0!</v>
      </c>
      <c r="BD55" s="9" t="e">
        <f>'2-Fin'!BD67/'3-Ops'!BD30</f>
        <v>#DIV/0!</v>
      </c>
      <c r="BE55" s="9" t="e">
        <f>'2-Fin'!BE67/'3-Ops'!BE30</f>
        <v>#DIV/0!</v>
      </c>
      <c r="BF55" s="9" t="e">
        <f>'2-Fin'!BF67/'3-Ops'!BF30</f>
        <v>#DIV/0!</v>
      </c>
      <c r="BG55" s="9" t="e">
        <f>'2-Fin'!BG67/'3-Ops'!BG30</f>
        <v>#DIV/0!</v>
      </c>
      <c r="BH55" s="9" t="e">
        <f>'2-Fin'!BH67/'3-Ops'!BH30</f>
        <v>#DIV/0!</v>
      </c>
      <c r="BI55" s="9" t="e">
        <f>'2-Fin'!BI67/'3-Ops'!BI30</f>
        <v>#DIV/0!</v>
      </c>
      <c r="BJ55" s="9" t="e">
        <f>'2-Fin'!BJ67/'3-Ops'!BJ30</f>
        <v>#DIV/0!</v>
      </c>
      <c r="BK55" s="9" t="e">
        <f>'2-Fin'!BK67/'3-Ops'!BK30</f>
        <v>#DIV/0!</v>
      </c>
      <c r="BL55" s="9" t="e">
        <f>'2-Fin'!BL67/'3-Ops'!BL30</f>
        <v>#DIV/0!</v>
      </c>
      <c r="BM55" s="9" t="e">
        <f>'2-Fin'!BM67/'3-Ops'!BM30</f>
        <v>#DIV/0!</v>
      </c>
      <c r="BN55" s="9" t="e">
        <f>'2-Fin'!BN67/'3-Ops'!BN30</f>
        <v>#DIV/0!</v>
      </c>
      <c r="BO55" s="9" t="e">
        <f>'2-Fin'!BO67/'3-Ops'!BO30</f>
        <v>#DIV/0!</v>
      </c>
      <c r="BP55" s="9" t="e">
        <f>'2-Fin'!BP67/'3-Ops'!BP30</f>
        <v>#DIV/0!</v>
      </c>
      <c r="BQ55" s="9" t="e">
        <f>'2-Fin'!BQ67/'3-Ops'!BQ30</f>
        <v>#DIV/0!</v>
      </c>
      <c r="BR55" s="9" t="e">
        <f>'2-Fin'!BR67/'3-Ops'!BR30</f>
        <v>#DIV/0!</v>
      </c>
      <c r="BS55" s="9" t="e">
        <f>'2-Fin'!BS67/'3-Ops'!BS30</f>
        <v>#DIV/0!</v>
      </c>
      <c r="BT55" s="9" t="e">
        <f>'2-Fin'!BT67/'3-Ops'!BT30</f>
        <v>#DIV/0!</v>
      </c>
      <c r="BU55" s="9" t="e">
        <f>'2-Fin'!BU67/'3-Ops'!BU30</f>
        <v>#DIV/0!</v>
      </c>
      <c r="BV55" s="9" t="e">
        <f>'2-Fin'!BV67/'3-Ops'!BV30</f>
        <v>#DIV/0!</v>
      </c>
      <c r="BW55" s="9" t="e">
        <f>'2-Fin'!BW67/'3-Ops'!BW30</f>
        <v>#DIV/0!</v>
      </c>
      <c r="BX55" s="9" t="e">
        <f>'2-Fin'!BX67/'3-Ops'!BX30</f>
        <v>#DIV/0!</v>
      </c>
      <c r="BY55" s="9" t="e">
        <f>'2-Fin'!BY67/'3-Ops'!BY30</f>
        <v>#DIV/0!</v>
      </c>
      <c r="BZ55" s="9" t="e">
        <f>'2-Fin'!BZ67/'3-Ops'!BZ30</f>
        <v>#DIV/0!</v>
      </c>
      <c r="CA55" s="9" t="e">
        <f>'2-Fin'!CA67/'3-Ops'!CA30</f>
        <v>#DIV/0!</v>
      </c>
      <c r="CB55" s="9" t="e">
        <f>'2-Fin'!CB67/'3-Ops'!CB30</f>
        <v>#DIV/0!</v>
      </c>
      <c r="CC55" s="9" t="e">
        <f>'2-Fin'!CC67/'3-Ops'!CC30</f>
        <v>#DIV/0!</v>
      </c>
      <c r="CD55" s="9" t="e">
        <f>'2-Fin'!CD67/'3-Ops'!CD30</f>
        <v>#DIV/0!</v>
      </c>
      <c r="CE55" s="9" t="e">
        <f>'2-Fin'!CE67/'3-Ops'!CE30</f>
        <v>#DIV/0!</v>
      </c>
      <c r="CF55" s="9" t="e">
        <f>'2-Fin'!CF67/'3-Ops'!CF30</f>
        <v>#DIV/0!</v>
      </c>
      <c r="CG55" s="9" t="e">
        <f>'2-Fin'!CG67/'3-Ops'!CG30</f>
        <v>#DIV/0!</v>
      </c>
      <c r="CH55" s="9" t="e">
        <f>'2-Fin'!CH67/'3-Ops'!CH30</f>
        <v>#DIV/0!</v>
      </c>
      <c r="CI55" s="9" t="e">
        <f>'2-Fin'!CI67/'3-Ops'!CI30</f>
        <v>#DIV/0!</v>
      </c>
      <c r="CJ55" s="9" t="e">
        <f>'2-Fin'!CJ67/'3-Ops'!CJ30</f>
        <v>#DIV/0!</v>
      </c>
      <c r="CK55" s="9" t="e">
        <f>'2-Fin'!CK67/'3-Ops'!CK30</f>
        <v>#DIV/0!</v>
      </c>
      <c r="CL55" s="9" t="e">
        <f>'2-Fin'!CL67/'3-Ops'!CL30</f>
        <v>#DIV/0!</v>
      </c>
      <c r="CM55" s="9" t="e">
        <f>'2-Fin'!CM67/'3-Ops'!CM30</f>
        <v>#DIV/0!</v>
      </c>
      <c r="CN55" s="9" t="e">
        <f>'2-Fin'!CN67/'3-Ops'!CN30</f>
        <v>#DIV/0!</v>
      </c>
      <c r="CO55" s="9" t="e">
        <f>'2-Fin'!CO67/'3-Ops'!CO30</f>
        <v>#DIV/0!</v>
      </c>
      <c r="CP55" s="9" t="e">
        <f>'2-Fin'!CP67/'3-Ops'!CP30</f>
        <v>#DIV/0!</v>
      </c>
      <c r="CQ55" s="9" t="e">
        <f>'2-Fin'!CQ67/'3-Ops'!CQ30</f>
        <v>#DIV/0!</v>
      </c>
      <c r="CR55" s="9" t="e">
        <f>'2-Fin'!CR67/'3-Ops'!CR30</f>
        <v>#DIV/0!</v>
      </c>
      <c r="CS55" s="9" t="e">
        <f>'2-Fin'!CS67/'3-Ops'!CS30</f>
        <v>#DIV/0!</v>
      </c>
      <c r="CT55" s="9" t="e">
        <f>'2-Fin'!CT67/'3-Ops'!CT30</f>
        <v>#DIV/0!</v>
      </c>
      <c r="CU55" s="9" t="e">
        <f>'2-Fin'!CU67/'3-Ops'!CU30</f>
        <v>#DIV/0!</v>
      </c>
      <c r="CV55" s="9" t="e">
        <f>'2-Fin'!CV67/'3-Ops'!CV30</f>
        <v>#DIV/0!</v>
      </c>
      <c r="CW55" s="9" t="e">
        <f>'2-Fin'!CW67/'3-Ops'!CW30</f>
        <v>#DIV/0!</v>
      </c>
      <c r="CX55" s="9" t="e">
        <f>'2-Fin'!CX67/'3-Ops'!CX30</f>
        <v>#DIV/0!</v>
      </c>
      <c r="CY55" s="9" t="e">
        <f>'2-Fin'!CY67/'3-Ops'!CY30</f>
        <v>#DIV/0!</v>
      </c>
      <c r="CZ55" s="9" t="e">
        <f>'2-Fin'!CZ67/'3-Ops'!CZ30</f>
        <v>#DIV/0!</v>
      </c>
      <c r="DA55" s="9" t="e">
        <f>'2-Fin'!DA67/'3-Ops'!DA30</f>
        <v>#DIV/0!</v>
      </c>
      <c r="DB55" s="9" t="e">
        <f>'2-Fin'!DB67/'3-Ops'!DB30</f>
        <v>#DIV/0!</v>
      </c>
      <c r="DC55" s="9" t="e">
        <f>'2-Fin'!DC67/'3-Ops'!DC30</f>
        <v>#DIV/0!</v>
      </c>
      <c r="DD55" s="9" t="e">
        <f>'2-Fin'!DD67/'3-Ops'!DD30</f>
        <v>#DIV/0!</v>
      </c>
      <c r="DE55" s="9" t="e">
        <f>'2-Fin'!DE67/'3-Ops'!DE30</f>
        <v>#DIV/0!</v>
      </c>
      <c r="DF55" s="9" t="e">
        <f>'2-Fin'!DF67/'3-Ops'!DF30</f>
        <v>#DIV/0!</v>
      </c>
      <c r="DG55" s="9" t="e">
        <f>'2-Fin'!DG67/'3-Ops'!DG30</f>
        <v>#DIV/0!</v>
      </c>
      <c r="DH55" s="9" t="e">
        <f>'2-Fin'!DH67/'3-Ops'!DH30</f>
        <v>#DIV/0!</v>
      </c>
      <c r="DI55" s="9" t="e">
        <f>'2-Fin'!DI67/'3-Ops'!DI30</f>
        <v>#DIV/0!</v>
      </c>
      <c r="DJ55" s="9" t="e">
        <f>'2-Fin'!DJ67/'3-Ops'!DJ30</f>
        <v>#DIV/0!</v>
      </c>
      <c r="DK55" s="9" t="e">
        <f>'2-Fin'!DK67/'3-Ops'!DK30</f>
        <v>#DIV/0!</v>
      </c>
      <c r="DL55" s="9" t="e">
        <f>'2-Fin'!DL67/'3-Ops'!DL30</f>
        <v>#DIV/0!</v>
      </c>
      <c r="DM55" s="9" t="e">
        <f>'2-Fin'!DM67/'3-Ops'!DM30</f>
        <v>#DIV/0!</v>
      </c>
      <c r="DN55" s="9" t="e">
        <f>'2-Fin'!DN67/'3-Ops'!DN30</f>
        <v>#DIV/0!</v>
      </c>
      <c r="DO55" s="9" t="e">
        <f>'2-Fin'!DO67/'3-Ops'!DO30</f>
        <v>#DIV/0!</v>
      </c>
      <c r="DP55" s="9" t="e">
        <f>'2-Fin'!DP67/'3-Ops'!DP30</f>
        <v>#DIV/0!</v>
      </c>
      <c r="DQ55" s="9" t="e">
        <f>'2-Fin'!DQ67/'3-Ops'!DQ30</f>
        <v>#DIV/0!</v>
      </c>
      <c r="DR55" s="9" t="e">
        <f>'2-Fin'!DR67/'3-Ops'!DR30</f>
        <v>#DIV/0!</v>
      </c>
      <c r="DS55" s="9" t="e">
        <f>'2-Fin'!DS67/'3-Ops'!DS30</f>
        <v>#DIV/0!</v>
      </c>
      <c r="DT55" s="9" t="e">
        <f>'2-Fin'!DT67/'3-Ops'!DT30</f>
        <v>#DIV/0!</v>
      </c>
      <c r="DU55" s="9" t="e">
        <f>'2-Fin'!DU67/'3-Ops'!DU30</f>
        <v>#DIV/0!</v>
      </c>
      <c r="DV55" s="9" t="e">
        <f>'2-Fin'!DV67/'3-Ops'!DV30</f>
        <v>#DIV/0!</v>
      </c>
      <c r="DW55" s="9" t="e">
        <f>'2-Fin'!DW67/'3-Ops'!DW30</f>
        <v>#DIV/0!</v>
      </c>
      <c r="DX55" s="9" t="e">
        <f>'2-Fin'!DX67/'3-Ops'!DX30</f>
        <v>#DIV/0!</v>
      </c>
      <c r="DY55" s="9" t="e">
        <f>'2-Fin'!DY67/'3-Ops'!DY30</f>
        <v>#DIV/0!</v>
      </c>
      <c r="DZ55" s="9" t="e">
        <f>'2-Fin'!DZ67/'3-Ops'!DZ30</f>
        <v>#DIV/0!</v>
      </c>
      <c r="EA55" s="9" t="e">
        <f>'2-Fin'!EA67/'3-Ops'!EA30</f>
        <v>#DIV/0!</v>
      </c>
      <c r="EB55" s="9" t="e">
        <f>'2-Fin'!EB67/'3-Ops'!EB30</f>
        <v>#DIV/0!</v>
      </c>
      <c r="EC55" s="9" t="e">
        <f>'2-Fin'!EC67/'3-Ops'!EC30</f>
        <v>#DIV/0!</v>
      </c>
      <c r="ED55" s="9" t="e">
        <f>'2-Fin'!ED67/'3-Ops'!ED30</f>
        <v>#DIV/0!</v>
      </c>
      <c r="EE55" s="9" t="e">
        <f>'2-Fin'!EE67/'3-Ops'!EE30</f>
        <v>#DIV/0!</v>
      </c>
      <c r="EF55" s="9" t="e">
        <f>'2-Fin'!EF67/'3-Ops'!EF30</f>
        <v>#DIV/0!</v>
      </c>
      <c r="EG55" s="9" t="e">
        <f>'2-Fin'!EG67/'3-Ops'!EG30</f>
        <v>#DIV/0!</v>
      </c>
      <c r="EH55" s="9" t="e">
        <f>'2-Fin'!EH67/'3-Ops'!EH30</f>
        <v>#DIV/0!</v>
      </c>
      <c r="EI55" s="9" t="e">
        <f>'2-Fin'!EI67/'3-Ops'!EI30</f>
        <v>#DIV/0!</v>
      </c>
      <c r="EJ55" s="9" t="e">
        <f>'2-Fin'!EJ67/'3-Ops'!EJ30</f>
        <v>#DIV/0!</v>
      </c>
      <c r="EK55" s="9" t="e">
        <f>'2-Fin'!EK67/'3-Ops'!EK30</f>
        <v>#DIV/0!</v>
      </c>
      <c r="EL55" s="9" t="e">
        <f>'2-Fin'!EL67/'3-Ops'!EL30</f>
        <v>#DIV/0!</v>
      </c>
      <c r="EM55" s="9" t="e">
        <f>'2-Fin'!EM67/'3-Ops'!EM30</f>
        <v>#DIV/0!</v>
      </c>
      <c r="EN55" s="9" t="e">
        <f>'2-Fin'!EN67/'3-Ops'!EN30</f>
        <v>#DIV/0!</v>
      </c>
      <c r="EO55" s="9" t="e">
        <f>'2-Fin'!EO67/'3-Ops'!EO30</f>
        <v>#DIV/0!</v>
      </c>
      <c r="EP55" s="9" t="e">
        <f>'2-Fin'!EP67/'3-Ops'!EP30</f>
        <v>#DIV/0!</v>
      </c>
      <c r="EQ55" s="9" t="e">
        <f>'2-Fin'!EQ67/'3-Ops'!EQ30</f>
        <v>#DIV/0!</v>
      </c>
      <c r="ER55" s="9" t="e">
        <f>'2-Fin'!ER67/'3-Ops'!ER30</f>
        <v>#DIV/0!</v>
      </c>
      <c r="ES55" s="9" t="e">
        <f>'2-Fin'!ES67/'3-Ops'!ES30</f>
        <v>#DIV/0!</v>
      </c>
      <c r="ET55" s="9" t="e">
        <f>'2-Fin'!ET67/'3-Ops'!ET30</f>
        <v>#DIV/0!</v>
      </c>
      <c r="EU55" s="9" t="e">
        <f>'2-Fin'!EU67/'3-Ops'!EU30</f>
        <v>#DIV/0!</v>
      </c>
      <c r="EV55" s="9" t="e">
        <f>'2-Fin'!EV67/'3-Ops'!EV30</f>
        <v>#DIV/0!</v>
      </c>
      <c r="EW55" s="9" t="e">
        <f>'2-Fin'!EW67/'3-Ops'!EW30</f>
        <v>#DIV/0!</v>
      </c>
      <c r="EX55" s="9" t="e">
        <f>'2-Fin'!EX67/'3-Ops'!EX30</f>
        <v>#DIV/0!</v>
      </c>
      <c r="EY55" s="9" t="e">
        <f>'2-Fin'!EY67/'3-Ops'!EY30</f>
        <v>#DIV/0!</v>
      </c>
      <c r="EZ55" s="9" t="e">
        <f>'2-Fin'!EZ67/'3-Ops'!EZ30</f>
        <v>#DIV/0!</v>
      </c>
      <c r="FA55" s="9" t="e">
        <f>'2-Fin'!FA67/'3-Ops'!FA30</f>
        <v>#DIV/0!</v>
      </c>
      <c r="FB55" s="9" t="e">
        <f>'2-Fin'!FB67/'3-Ops'!FB30</f>
        <v>#DIV/0!</v>
      </c>
      <c r="FC55" s="9" t="e">
        <f>'2-Fin'!FC67/'3-Ops'!FC30</f>
        <v>#DIV/0!</v>
      </c>
      <c r="FD55" s="9" t="e">
        <f>'2-Fin'!FD67/'3-Ops'!FD30</f>
        <v>#DIV/0!</v>
      </c>
      <c r="FE55" s="9" t="e">
        <f>'2-Fin'!FE67/'3-Ops'!FE30</f>
        <v>#DIV/0!</v>
      </c>
      <c r="FF55" s="9" t="e">
        <f>'2-Fin'!FF67/'3-Ops'!FF30</f>
        <v>#DIV/0!</v>
      </c>
      <c r="FG55" s="9" t="e">
        <f>'2-Fin'!FG67/'3-Ops'!FG30</f>
        <v>#DIV/0!</v>
      </c>
      <c r="FH55" s="9" t="e">
        <f>'2-Fin'!FH67/'3-Ops'!FH30</f>
        <v>#DIV/0!</v>
      </c>
      <c r="FI55" s="9" t="e">
        <f>'2-Fin'!FI67/'3-Ops'!FI30</f>
        <v>#DIV/0!</v>
      </c>
      <c r="FJ55" s="9" t="e">
        <f>'2-Fin'!FJ67/'3-Ops'!FJ30</f>
        <v>#DIV/0!</v>
      </c>
      <c r="FK55" s="9" t="e">
        <f>'2-Fin'!FK67/'3-Ops'!FK30</f>
        <v>#DIV/0!</v>
      </c>
      <c r="FL55" s="9" t="e">
        <f>'2-Fin'!FL67/'3-Ops'!FL30</f>
        <v>#DIV/0!</v>
      </c>
      <c r="FM55" s="9" t="e">
        <f>'2-Fin'!FM67/'3-Ops'!FM30</f>
        <v>#DIV/0!</v>
      </c>
      <c r="FN55" s="9" t="e">
        <f>'2-Fin'!FN67/'3-Ops'!FN30</f>
        <v>#DIV/0!</v>
      </c>
      <c r="FO55" s="9" t="e">
        <f>'2-Fin'!FO67/'3-Ops'!FO30</f>
        <v>#DIV/0!</v>
      </c>
      <c r="FP55" s="9" t="e">
        <f>'2-Fin'!FP67/'3-Ops'!FP30</f>
        <v>#DIV/0!</v>
      </c>
      <c r="FQ55" s="9" t="e">
        <f>'2-Fin'!FQ67/'3-Ops'!FQ30</f>
        <v>#DIV/0!</v>
      </c>
      <c r="FR55" s="9" t="e">
        <f>'2-Fin'!FR67/'3-Ops'!FR30</f>
        <v>#DIV/0!</v>
      </c>
      <c r="FS55" s="9" t="e">
        <f>'2-Fin'!FS67/'3-Ops'!FS30</f>
        <v>#DIV/0!</v>
      </c>
      <c r="FT55" s="9" t="e">
        <f>'2-Fin'!FT67/'3-Ops'!FT30</f>
        <v>#DIV/0!</v>
      </c>
      <c r="FU55" s="9" t="e">
        <f>'2-Fin'!FU67/'3-Ops'!FU30</f>
        <v>#DIV/0!</v>
      </c>
      <c r="FV55" s="9" t="e">
        <f>'2-Fin'!FV67/'3-Ops'!FV30</f>
        <v>#DIV/0!</v>
      </c>
      <c r="FW55" s="9" t="e">
        <f>'2-Fin'!FW67/'3-Ops'!FW30</f>
        <v>#DIV/0!</v>
      </c>
      <c r="FX55" s="9" t="e">
        <f>'2-Fin'!FX67/'3-Ops'!FX30</f>
        <v>#DIV/0!</v>
      </c>
      <c r="FY55" s="9" t="e">
        <f>'2-Fin'!FY67/'3-Ops'!FY30</f>
        <v>#DIV/0!</v>
      </c>
      <c r="FZ55" s="9" t="e">
        <f>'2-Fin'!FZ67/'3-Ops'!FZ30</f>
        <v>#DIV/0!</v>
      </c>
      <c r="GA55" s="9" t="e">
        <f>'2-Fin'!GA67/'3-Ops'!GA30</f>
        <v>#DIV/0!</v>
      </c>
      <c r="GB55" s="9" t="e">
        <f>'2-Fin'!GB67/'3-Ops'!GB30</f>
        <v>#DIV/0!</v>
      </c>
      <c r="GC55" s="9" t="e">
        <f>'2-Fin'!GC67/'3-Ops'!GC30</f>
        <v>#DIV/0!</v>
      </c>
      <c r="GD55" s="9" t="e">
        <f>'2-Fin'!GD67/'3-Ops'!GD30</f>
        <v>#DIV/0!</v>
      </c>
      <c r="GE55" s="9" t="e">
        <f>'2-Fin'!GE67/'3-Ops'!GE30</f>
        <v>#DIV/0!</v>
      </c>
      <c r="GF55" s="9" t="e">
        <f>'2-Fin'!GF67/'3-Ops'!GF30</f>
        <v>#DIV/0!</v>
      </c>
      <c r="GG55" s="9" t="e">
        <f>'2-Fin'!GG67/'3-Ops'!GG30</f>
        <v>#DIV/0!</v>
      </c>
      <c r="GH55" s="9" t="e">
        <f>'2-Fin'!GH67/'3-Ops'!GH30</f>
        <v>#DIV/0!</v>
      </c>
      <c r="GI55" s="9" t="e">
        <f>'2-Fin'!GI67/'3-Ops'!GI30</f>
        <v>#DIV/0!</v>
      </c>
      <c r="GJ55" s="9" t="e">
        <f>'2-Fin'!GJ67/'3-Ops'!GJ30</f>
        <v>#DIV/0!</v>
      </c>
      <c r="GK55" s="9" t="e">
        <f>'2-Fin'!GK67/'3-Ops'!GK30</f>
        <v>#DIV/0!</v>
      </c>
      <c r="GL55" s="9" t="e">
        <f>'2-Fin'!GL67/'3-Ops'!GL30</f>
        <v>#DIV/0!</v>
      </c>
      <c r="GM55" s="9" t="e">
        <f>'2-Fin'!GM67/'3-Ops'!GM30</f>
        <v>#DIV/0!</v>
      </c>
      <c r="GN55" s="9" t="e">
        <f>'2-Fin'!GN67/'3-Ops'!GN30</f>
        <v>#DIV/0!</v>
      </c>
      <c r="GO55" s="9" t="e">
        <f>'2-Fin'!GO67/'3-Ops'!GO30</f>
        <v>#DIV/0!</v>
      </c>
      <c r="GP55" s="9" t="e">
        <f>'2-Fin'!GP67/'3-Ops'!GP30</f>
        <v>#DIV/0!</v>
      </c>
      <c r="GQ55" s="9" t="e">
        <f>'2-Fin'!GQ67/'3-Ops'!GQ30</f>
        <v>#DIV/0!</v>
      </c>
      <c r="GR55" s="9" t="e">
        <f>'2-Fin'!GR67/'3-Ops'!GR30</f>
        <v>#DIV/0!</v>
      </c>
      <c r="GS55" s="9" t="e">
        <f>'2-Fin'!GS67/'3-Ops'!GS30</f>
        <v>#DIV/0!</v>
      </c>
      <c r="GT55" s="9" t="e">
        <f>'2-Fin'!GT67/'3-Ops'!GT30</f>
        <v>#DIV/0!</v>
      </c>
      <c r="GU55" s="9" t="e">
        <f>'2-Fin'!GU67/'3-Ops'!GU30</f>
        <v>#DIV/0!</v>
      </c>
      <c r="GV55" s="9" t="e">
        <f>'2-Fin'!GV67/'3-Ops'!GV30</f>
        <v>#DIV/0!</v>
      </c>
      <c r="GW55" s="9" t="e">
        <f>'2-Fin'!GW67/'3-Ops'!GW30</f>
        <v>#DIV/0!</v>
      </c>
      <c r="GX55" s="9" t="e">
        <f>'2-Fin'!GX67/'3-Ops'!GX30</f>
        <v>#DIV/0!</v>
      </c>
      <c r="GY55" s="9" t="e">
        <f>'2-Fin'!GY67/'3-Ops'!GY30</f>
        <v>#DIV/0!</v>
      </c>
      <c r="GZ55" s="9" t="e">
        <f>'2-Fin'!GZ67/'3-Ops'!GZ30</f>
        <v>#DIV/0!</v>
      </c>
      <c r="HA55" s="9" t="e">
        <f>'2-Fin'!HA67/'3-Ops'!HA30</f>
        <v>#DIV/0!</v>
      </c>
    </row>
    <row r="56" spans="9:209" hidden="1" x14ac:dyDescent="0.25">
      <c r="I56" s="106" t="s">
        <v>607</v>
      </c>
      <c r="J56" s="9" t="e">
        <f>'2-Fin'!J70/'3-Ops'!J33</f>
        <v>#DIV/0!</v>
      </c>
      <c r="K56" s="9" t="e">
        <f>'2-Fin'!K70/'3-Ops'!K33</f>
        <v>#DIV/0!</v>
      </c>
      <c r="L56" s="9" t="e">
        <f>'2-Fin'!L70/'3-Ops'!L33</f>
        <v>#DIV/0!</v>
      </c>
      <c r="M56" s="9" t="e">
        <f>'2-Fin'!M70/'3-Ops'!M33</f>
        <v>#DIV/0!</v>
      </c>
      <c r="N56" s="9" t="e">
        <f>'2-Fin'!N70/'3-Ops'!N33</f>
        <v>#DIV/0!</v>
      </c>
      <c r="O56" s="9" t="e">
        <f>'2-Fin'!O70/'3-Ops'!O33</f>
        <v>#DIV/0!</v>
      </c>
      <c r="P56" s="9" t="e">
        <f>'2-Fin'!P70/'3-Ops'!P33</f>
        <v>#DIV/0!</v>
      </c>
      <c r="Q56" s="9" t="e">
        <f>'2-Fin'!Q70/'3-Ops'!Q33</f>
        <v>#DIV/0!</v>
      </c>
      <c r="R56" s="9" t="e">
        <f>'2-Fin'!R70/'3-Ops'!R33</f>
        <v>#DIV/0!</v>
      </c>
      <c r="S56" s="9" t="e">
        <f>'2-Fin'!S70/'3-Ops'!S33</f>
        <v>#DIV/0!</v>
      </c>
      <c r="T56" s="9" t="e">
        <f>'2-Fin'!T70/'3-Ops'!T33</f>
        <v>#DIV/0!</v>
      </c>
      <c r="U56" s="9" t="e">
        <f>'2-Fin'!U70/'3-Ops'!U33</f>
        <v>#DIV/0!</v>
      </c>
      <c r="V56" s="9" t="e">
        <f>'2-Fin'!V70/'3-Ops'!V33</f>
        <v>#DIV/0!</v>
      </c>
      <c r="W56" s="9" t="e">
        <f>'2-Fin'!W70/'3-Ops'!W33</f>
        <v>#DIV/0!</v>
      </c>
      <c r="X56" s="9" t="e">
        <f>'2-Fin'!X70/'3-Ops'!X33</f>
        <v>#DIV/0!</v>
      </c>
      <c r="Y56" s="9" t="e">
        <f>'2-Fin'!Y70/'3-Ops'!Y33</f>
        <v>#DIV/0!</v>
      </c>
      <c r="Z56" s="9" t="e">
        <f>'2-Fin'!Z70/'3-Ops'!Z33</f>
        <v>#DIV/0!</v>
      </c>
      <c r="AA56" s="9" t="e">
        <f>'2-Fin'!AA70/'3-Ops'!AA33</f>
        <v>#DIV/0!</v>
      </c>
      <c r="AB56" s="9" t="e">
        <f>'2-Fin'!AB70/'3-Ops'!AB33</f>
        <v>#DIV/0!</v>
      </c>
      <c r="AC56" s="9" t="e">
        <f>'2-Fin'!AC70/'3-Ops'!AC33</f>
        <v>#DIV/0!</v>
      </c>
      <c r="AD56" s="9" t="e">
        <f>'2-Fin'!AD70/'3-Ops'!AD33</f>
        <v>#DIV/0!</v>
      </c>
      <c r="AE56" s="9" t="e">
        <f>'2-Fin'!AE70/'3-Ops'!AE33</f>
        <v>#DIV/0!</v>
      </c>
      <c r="AF56" s="9" t="e">
        <f>'2-Fin'!AF70/'3-Ops'!AF33</f>
        <v>#DIV/0!</v>
      </c>
      <c r="AG56" s="9" t="e">
        <f>'2-Fin'!AG70/'3-Ops'!AG33</f>
        <v>#DIV/0!</v>
      </c>
      <c r="AH56" s="9" t="e">
        <f>'2-Fin'!AH70/'3-Ops'!AH33</f>
        <v>#DIV/0!</v>
      </c>
      <c r="AI56" s="9" t="e">
        <f>'2-Fin'!AI70/'3-Ops'!AI33</f>
        <v>#DIV/0!</v>
      </c>
      <c r="AJ56" s="9" t="e">
        <f>'2-Fin'!AJ70/'3-Ops'!AJ33</f>
        <v>#DIV/0!</v>
      </c>
      <c r="AK56" s="9" t="e">
        <f>'2-Fin'!AK70/'3-Ops'!AK33</f>
        <v>#DIV/0!</v>
      </c>
      <c r="AL56" s="9" t="e">
        <f>'2-Fin'!AL70/'3-Ops'!AL33</f>
        <v>#DIV/0!</v>
      </c>
      <c r="AM56" s="9" t="e">
        <f>'2-Fin'!AM70/'3-Ops'!AM33</f>
        <v>#DIV/0!</v>
      </c>
      <c r="AN56" s="9" t="e">
        <f>'2-Fin'!AN70/'3-Ops'!AN33</f>
        <v>#DIV/0!</v>
      </c>
      <c r="AO56" s="9" t="e">
        <f>'2-Fin'!AO70/'3-Ops'!AO33</f>
        <v>#DIV/0!</v>
      </c>
      <c r="AP56" s="9" t="e">
        <f>'2-Fin'!AP70/'3-Ops'!AP33</f>
        <v>#DIV/0!</v>
      </c>
      <c r="AQ56" s="9" t="e">
        <f>'2-Fin'!AQ70/'3-Ops'!AQ33</f>
        <v>#DIV/0!</v>
      </c>
      <c r="AR56" s="9" t="e">
        <f>'2-Fin'!AR70/'3-Ops'!AR33</f>
        <v>#DIV/0!</v>
      </c>
      <c r="AS56" s="9" t="e">
        <f>'2-Fin'!AS70/'3-Ops'!AS33</f>
        <v>#DIV/0!</v>
      </c>
      <c r="AT56" s="9" t="e">
        <f>'2-Fin'!AT70/'3-Ops'!AT33</f>
        <v>#DIV/0!</v>
      </c>
      <c r="AU56" s="9" t="e">
        <f>'2-Fin'!AU70/'3-Ops'!AU33</f>
        <v>#DIV/0!</v>
      </c>
      <c r="AV56" s="9" t="e">
        <f>'2-Fin'!AV70/'3-Ops'!AV33</f>
        <v>#DIV/0!</v>
      </c>
      <c r="AW56" s="9" t="e">
        <f>'2-Fin'!AW70/'3-Ops'!AW33</f>
        <v>#DIV/0!</v>
      </c>
      <c r="AX56" s="9" t="e">
        <f>'2-Fin'!AX70/'3-Ops'!AX33</f>
        <v>#DIV/0!</v>
      </c>
      <c r="AY56" s="9" t="e">
        <f>'2-Fin'!AY70/'3-Ops'!AY33</f>
        <v>#DIV/0!</v>
      </c>
      <c r="AZ56" s="9" t="e">
        <f>'2-Fin'!AZ70/'3-Ops'!AZ33</f>
        <v>#DIV/0!</v>
      </c>
      <c r="BA56" s="9" t="e">
        <f>'2-Fin'!BA70/'3-Ops'!BA33</f>
        <v>#DIV/0!</v>
      </c>
      <c r="BB56" s="9" t="e">
        <f>'2-Fin'!BB70/'3-Ops'!BB33</f>
        <v>#DIV/0!</v>
      </c>
      <c r="BC56" s="9" t="e">
        <f>'2-Fin'!BC70/'3-Ops'!BC33</f>
        <v>#DIV/0!</v>
      </c>
      <c r="BD56" s="9" t="e">
        <f>'2-Fin'!BD70/'3-Ops'!BD33</f>
        <v>#DIV/0!</v>
      </c>
      <c r="BE56" s="9" t="e">
        <f>'2-Fin'!BE70/'3-Ops'!BE33</f>
        <v>#DIV/0!</v>
      </c>
      <c r="BF56" s="9" t="e">
        <f>'2-Fin'!BF70/'3-Ops'!BF33</f>
        <v>#DIV/0!</v>
      </c>
      <c r="BG56" s="9" t="e">
        <f>'2-Fin'!BG70/'3-Ops'!BG33</f>
        <v>#DIV/0!</v>
      </c>
      <c r="BH56" s="9" t="e">
        <f>'2-Fin'!BH70/'3-Ops'!BH33</f>
        <v>#DIV/0!</v>
      </c>
      <c r="BI56" s="9" t="e">
        <f>'2-Fin'!BI70/'3-Ops'!BI33</f>
        <v>#DIV/0!</v>
      </c>
      <c r="BJ56" s="9" t="e">
        <f>'2-Fin'!BJ70/'3-Ops'!BJ33</f>
        <v>#DIV/0!</v>
      </c>
      <c r="BK56" s="9" t="e">
        <f>'2-Fin'!BK70/'3-Ops'!BK33</f>
        <v>#DIV/0!</v>
      </c>
      <c r="BL56" s="9" t="e">
        <f>'2-Fin'!BL70/'3-Ops'!BL33</f>
        <v>#DIV/0!</v>
      </c>
      <c r="BM56" s="9" t="e">
        <f>'2-Fin'!BM70/'3-Ops'!BM33</f>
        <v>#DIV/0!</v>
      </c>
      <c r="BN56" s="9" t="e">
        <f>'2-Fin'!BN70/'3-Ops'!BN33</f>
        <v>#DIV/0!</v>
      </c>
      <c r="BO56" s="9" t="e">
        <f>'2-Fin'!BO70/'3-Ops'!BO33</f>
        <v>#DIV/0!</v>
      </c>
      <c r="BP56" s="9" t="e">
        <f>'2-Fin'!BP70/'3-Ops'!BP33</f>
        <v>#DIV/0!</v>
      </c>
      <c r="BQ56" s="9" t="e">
        <f>'2-Fin'!BQ70/'3-Ops'!BQ33</f>
        <v>#DIV/0!</v>
      </c>
      <c r="BR56" s="9" t="e">
        <f>'2-Fin'!BR70/'3-Ops'!BR33</f>
        <v>#DIV/0!</v>
      </c>
      <c r="BS56" s="9" t="e">
        <f>'2-Fin'!BS70/'3-Ops'!BS33</f>
        <v>#DIV/0!</v>
      </c>
      <c r="BT56" s="9" t="e">
        <f>'2-Fin'!BT70/'3-Ops'!BT33</f>
        <v>#DIV/0!</v>
      </c>
      <c r="BU56" s="9" t="e">
        <f>'2-Fin'!BU70/'3-Ops'!BU33</f>
        <v>#DIV/0!</v>
      </c>
      <c r="BV56" s="9" t="e">
        <f>'2-Fin'!BV70/'3-Ops'!BV33</f>
        <v>#DIV/0!</v>
      </c>
      <c r="BW56" s="9" t="e">
        <f>'2-Fin'!BW70/'3-Ops'!BW33</f>
        <v>#DIV/0!</v>
      </c>
      <c r="BX56" s="9" t="e">
        <f>'2-Fin'!BX70/'3-Ops'!BX33</f>
        <v>#DIV/0!</v>
      </c>
      <c r="BY56" s="9" t="e">
        <f>'2-Fin'!BY70/'3-Ops'!BY33</f>
        <v>#DIV/0!</v>
      </c>
      <c r="BZ56" s="9" t="e">
        <f>'2-Fin'!BZ70/'3-Ops'!BZ33</f>
        <v>#DIV/0!</v>
      </c>
      <c r="CA56" s="9" t="e">
        <f>'2-Fin'!CA70/'3-Ops'!CA33</f>
        <v>#DIV/0!</v>
      </c>
      <c r="CB56" s="9" t="e">
        <f>'2-Fin'!CB70/'3-Ops'!CB33</f>
        <v>#DIV/0!</v>
      </c>
      <c r="CC56" s="9" t="e">
        <f>'2-Fin'!CC70/'3-Ops'!CC33</f>
        <v>#DIV/0!</v>
      </c>
      <c r="CD56" s="9" t="e">
        <f>'2-Fin'!CD70/'3-Ops'!CD33</f>
        <v>#DIV/0!</v>
      </c>
      <c r="CE56" s="9" t="e">
        <f>'2-Fin'!CE70/'3-Ops'!CE33</f>
        <v>#DIV/0!</v>
      </c>
      <c r="CF56" s="9" t="e">
        <f>'2-Fin'!CF70/'3-Ops'!CF33</f>
        <v>#DIV/0!</v>
      </c>
      <c r="CG56" s="9" t="e">
        <f>'2-Fin'!CG70/'3-Ops'!CG33</f>
        <v>#DIV/0!</v>
      </c>
      <c r="CH56" s="9" t="e">
        <f>'2-Fin'!CH70/'3-Ops'!CH33</f>
        <v>#DIV/0!</v>
      </c>
      <c r="CI56" s="9" t="e">
        <f>'2-Fin'!CI70/'3-Ops'!CI33</f>
        <v>#DIV/0!</v>
      </c>
      <c r="CJ56" s="9" t="e">
        <f>'2-Fin'!CJ70/'3-Ops'!CJ33</f>
        <v>#DIV/0!</v>
      </c>
      <c r="CK56" s="9" t="e">
        <f>'2-Fin'!CK70/'3-Ops'!CK33</f>
        <v>#DIV/0!</v>
      </c>
      <c r="CL56" s="9" t="e">
        <f>'2-Fin'!CL70/'3-Ops'!CL33</f>
        <v>#DIV/0!</v>
      </c>
      <c r="CM56" s="9" t="e">
        <f>'2-Fin'!CM70/'3-Ops'!CM33</f>
        <v>#DIV/0!</v>
      </c>
      <c r="CN56" s="9" t="e">
        <f>'2-Fin'!CN70/'3-Ops'!CN33</f>
        <v>#DIV/0!</v>
      </c>
      <c r="CO56" s="9" t="e">
        <f>'2-Fin'!CO70/'3-Ops'!CO33</f>
        <v>#DIV/0!</v>
      </c>
      <c r="CP56" s="9" t="e">
        <f>'2-Fin'!CP70/'3-Ops'!CP33</f>
        <v>#DIV/0!</v>
      </c>
      <c r="CQ56" s="9" t="e">
        <f>'2-Fin'!CQ70/'3-Ops'!CQ33</f>
        <v>#DIV/0!</v>
      </c>
      <c r="CR56" s="9" t="e">
        <f>'2-Fin'!CR70/'3-Ops'!CR33</f>
        <v>#DIV/0!</v>
      </c>
      <c r="CS56" s="9" t="e">
        <f>'2-Fin'!CS70/'3-Ops'!CS33</f>
        <v>#DIV/0!</v>
      </c>
      <c r="CT56" s="9" t="e">
        <f>'2-Fin'!CT70/'3-Ops'!CT33</f>
        <v>#DIV/0!</v>
      </c>
      <c r="CU56" s="9" t="e">
        <f>'2-Fin'!CU70/'3-Ops'!CU33</f>
        <v>#DIV/0!</v>
      </c>
      <c r="CV56" s="9" t="e">
        <f>'2-Fin'!CV70/'3-Ops'!CV33</f>
        <v>#DIV/0!</v>
      </c>
      <c r="CW56" s="9" t="e">
        <f>'2-Fin'!CW70/'3-Ops'!CW33</f>
        <v>#DIV/0!</v>
      </c>
      <c r="CX56" s="9" t="e">
        <f>'2-Fin'!CX70/'3-Ops'!CX33</f>
        <v>#DIV/0!</v>
      </c>
      <c r="CY56" s="9" t="e">
        <f>'2-Fin'!CY70/'3-Ops'!CY33</f>
        <v>#DIV/0!</v>
      </c>
      <c r="CZ56" s="9" t="e">
        <f>'2-Fin'!CZ70/'3-Ops'!CZ33</f>
        <v>#DIV/0!</v>
      </c>
      <c r="DA56" s="9" t="e">
        <f>'2-Fin'!DA70/'3-Ops'!DA33</f>
        <v>#DIV/0!</v>
      </c>
      <c r="DB56" s="9" t="e">
        <f>'2-Fin'!DB70/'3-Ops'!DB33</f>
        <v>#DIV/0!</v>
      </c>
      <c r="DC56" s="9" t="e">
        <f>'2-Fin'!DC70/'3-Ops'!DC33</f>
        <v>#DIV/0!</v>
      </c>
      <c r="DD56" s="9" t="e">
        <f>'2-Fin'!DD70/'3-Ops'!DD33</f>
        <v>#DIV/0!</v>
      </c>
      <c r="DE56" s="9" t="e">
        <f>'2-Fin'!DE70/'3-Ops'!DE33</f>
        <v>#DIV/0!</v>
      </c>
      <c r="DF56" s="9" t="e">
        <f>'2-Fin'!DF70/'3-Ops'!DF33</f>
        <v>#DIV/0!</v>
      </c>
      <c r="DG56" s="9" t="e">
        <f>'2-Fin'!DG70/'3-Ops'!DG33</f>
        <v>#DIV/0!</v>
      </c>
      <c r="DH56" s="9" t="e">
        <f>'2-Fin'!DH70/'3-Ops'!DH33</f>
        <v>#DIV/0!</v>
      </c>
      <c r="DI56" s="9" t="e">
        <f>'2-Fin'!DI70/'3-Ops'!DI33</f>
        <v>#DIV/0!</v>
      </c>
      <c r="DJ56" s="9" t="e">
        <f>'2-Fin'!DJ70/'3-Ops'!DJ33</f>
        <v>#DIV/0!</v>
      </c>
      <c r="DK56" s="9" t="e">
        <f>'2-Fin'!DK70/'3-Ops'!DK33</f>
        <v>#DIV/0!</v>
      </c>
      <c r="DL56" s="9" t="e">
        <f>'2-Fin'!DL70/'3-Ops'!DL33</f>
        <v>#DIV/0!</v>
      </c>
      <c r="DM56" s="9" t="e">
        <f>'2-Fin'!DM70/'3-Ops'!DM33</f>
        <v>#DIV/0!</v>
      </c>
      <c r="DN56" s="9" t="e">
        <f>'2-Fin'!DN70/'3-Ops'!DN33</f>
        <v>#DIV/0!</v>
      </c>
      <c r="DO56" s="9" t="e">
        <f>'2-Fin'!DO70/'3-Ops'!DO33</f>
        <v>#DIV/0!</v>
      </c>
      <c r="DP56" s="9" t="e">
        <f>'2-Fin'!DP70/'3-Ops'!DP33</f>
        <v>#DIV/0!</v>
      </c>
      <c r="DQ56" s="9" t="e">
        <f>'2-Fin'!DQ70/'3-Ops'!DQ33</f>
        <v>#DIV/0!</v>
      </c>
      <c r="DR56" s="9" t="e">
        <f>'2-Fin'!DR70/'3-Ops'!DR33</f>
        <v>#DIV/0!</v>
      </c>
      <c r="DS56" s="9" t="e">
        <f>'2-Fin'!DS70/'3-Ops'!DS33</f>
        <v>#DIV/0!</v>
      </c>
      <c r="DT56" s="9" t="e">
        <f>'2-Fin'!DT70/'3-Ops'!DT33</f>
        <v>#DIV/0!</v>
      </c>
      <c r="DU56" s="9" t="e">
        <f>'2-Fin'!DU70/'3-Ops'!DU33</f>
        <v>#DIV/0!</v>
      </c>
      <c r="DV56" s="9" t="e">
        <f>'2-Fin'!DV70/'3-Ops'!DV33</f>
        <v>#DIV/0!</v>
      </c>
      <c r="DW56" s="9" t="e">
        <f>'2-Fin'!DW70/'3-Ops'!DW33</f>
        <v>#DIV/0!</v>
      </c>
      <c r="DX56" s="9" t="e">
        <f>'2-Fin'!DX70/'3-Ops'!DX33</f>
        <v>#DIV/0!</v>
      </c>
      <c r="DY56" s="9" t="e">
        <f>'2-Fin'!DY70/'3-Ops'!DY33</f>
        <v>#DIV/0!</v>
      </c>
      <c r="DZ56" s="9" t="e">
        <f>'2-Fin'!DZ70/'3-Ops'!DZ33</f>
        <v>#DIV/0!</v>
      </c>
      <c r="EA56" s="9" t="e">
        <f>'2-Fin'!EA70/'3-Ops'!EA33</f>
        <v>#DIV/0!</v>
      </c>
      <c r="EB56" s="9" t="e">
        <f>'2-Fin'!EB70/'3-Ops'!EB33</f>
        <v>#DIV/0!</v>
      </c>
      <c r="EC56" s="9" t="e">
        <f>'2-Fin'!EC70/'3-Ops'!EC33</f>
        <v>#DIV/0!</v>
      </c>
      <c r="ED56" s="9" t="e">
        <f>'2-Fin'!ED70/'3-Ops'!ED33</f>
        <v>#DIV/0!</v>
      </c>
      <c r="EE56" s="9" t="e">
        <f>'2-Fin'!EE70/'3-Ops'!EE33</f>
        <v>#DIV/0!</v>
      </c>
      <c r="EF56" s="9" t="e">
        <f>'2-Fin'!EF70/'3-Ops'!EF33</f>
        <v>#DIV/0!</v>
      </c>
      <c r="EG56" s="9" t="e">
        <f>'2-Fin'!EG70/'3-Ops'!EG33</f>
        <v>#DIV/0!</v>
      </c>
      <c r="EH56" s="9" t="e">
        <f>'2-Fin'!EH70/'3-Ops'!EH33</f>
        <v>#DIV/0!</v>
      </c>
      <c r="EI56" s="9" t="e">
        <f>'2-Fin'!EI70/'3-Ops'!EI33</f>
        <v>#DIV/0!</v>
      </c>
      <c r="EJ56" s="9" t="e">
        <f>'2-Fin'!EJ70/'3-Ops'!EJ33</f>
        <v>#DIV/0!</v>
      </c>
      <c r="EK56" s="9" t="e">
        <f>'2-Fin'!EK70/'3-Ops'!EK33</f>
        <v>#DIV/0!</v>
      </c>
      <c r="EL56" s="9" t="e">
        <f>'2-Fin'!EL70/'3-Ops'!EL33</f>
        <v>#DIV/0!</v>
      </c>
      <c r="EM56" s="9" t="e">
        <f>'2-Fin'!EM70/'3-Ops'!EM33</f>
        <v>#DIV/0!</v>
      </c>
      <c r="EN56" s="9" t="e">
        <f>'2-Fin'!EN70/'3-Ops'!EN33</f>
        <v>#DIV/0!</v>
      </c>
      <c r="EO56" s="9" t="e">
        <f>'2-Fin'!EO70/'3-Ops'!EO33</f>
        <v>#DIV/0!</v>
      </c>
      <c r="EP56" s="9" t="e">
        <f>'2-Fin'!EP70/'3-Ops'!EP33</f>
        <v>#DIV/0!</v>
      </c>
      <c r="EQ56" s="9" t="e">
        <f>'2-Fin'!EQ70/'3-Ops'!EQ33</f>
        <v>#DIV/0!</v>
      </c>
      <c r="ER56" s="9" t="e">
        <f>'2-Fin'!ER70/'3-Ops'!ER33</f>
        <v>#DIV/0!</v>
      </c>
      <c r="ES56" s="9" t="e">
        <f>'2-Fin'!ES70/'3-Ops'!ES33</f>
        <v>#DIV/0!</v>
      </c>
      <c r="ET56" s="9" t="e">
        <f>'2-Fin'!ET70/'3-Ops'!ET33</f>
        <v>#DIV/0!</v>
      </c>
      <c r="EU56" s="9" t="e">
        <f>'2-Fin'!EU70/'3-Ops'!EU33</f>
        <v>#DIV/0!</v>
      </c>
      <c r="EV56" s="9" t="e">
        <f>'2-Fin'!EV70/'3-Ops'!EV33</f>
        <v>#DIV/0!</v>
      </c>
      <c r="EW56" s="9" t="e">
        <f>'2-Fin'!EW70/'3-Ops'!EW33</f>
        <v>#DIV/0!</v>
      </c>
      <c r="EX56" s="9" t="e">
        <f>'2-Fin'!EX70/'3-Ops'!EX33</f>
        <v>#DIV/0!</v>
      </c>
      <c r="EY56" s="9" t="e">
        <f>'2-Fin'!EY70/'3-Ops'!EY33</f>
        <v>#DIV/0!</v>
      </c>
      <c r="EZ56" s="9" t="e">
        <f>'2-Fin'!EZ70/'3-Ops'!EZ33</f>
        <v>#DIV/0!</v>
      </c>
      <c r="FA56" s="9" t="e">
        <f>'2-Fin'!FA70/'3-Ops'!FA33</f>
        <v>#DIV/0!</v>
      </c>
      <c r="FB56" s="9" t="e">
        <f>'2-Fin'!FB70/'3-Ops'!FB33</f>
        <v>#DIV/0!</v>
      </c>
      <c r="FC56" s="9" t="e">
        <f>'2-Fin'!FC70/'3-Ops'!FC33</f>
        <v>#DIV/0!</v>
      </c>
      <c r="FD56" s="9" t="e">
        <f>'2-Fin'!FD70/'3-Ops'!FD33</f>
        <v>#DIV/0!</v>
      </c>
      <c r="FE56" s="9" t="e">
        <f>'2-Fin'!FE70/'3-Ops'!FE33</f>
        <v>#DIV/0!</v>
      </c>
      <c r="FF56" s="9" t="e">
        <f>'2-Fin'!FF70/'3-Ops'!FF33</f>
        <v>#DIV/0!</v>
      </c>
      <c r="FG56" s="9" t="e">
        <f>'2-Fin'!FG70/'3-Ops'!FG33</f>
        <v>#DIV/0!</v>
      </c>
      <c r="FH56" s="9" t="e">
        <f>'2-Fin'!FH70/'3-Ops'!FH33</f>
        <v>#DIV/0!</v>
      </c>
      <c r="FI56" s="9" t="e">
        <f>'2-Fin'!FI70/'3-Ops'!FI33</f>
        <v>#DIV/0!</v>
      </c>
      <c r="FJ56" s="9" t="e">
        <f>'2-Fin'!FJ70/'3-Ops'!FJ33</f>
        <v>#DIV/0!</v>
      </c>
      <c r="FK56" s="9" t="e">
        <f>'2-Fin'!FK70/'3-Ops'!FK33</f>
        <v>#DIV/0!</v>
      </c>
      <c r="FL56" s="9" t="e">
        <f>'2-Fin'!FL70/'3-Ops'!FL33</f>
        <v>#DIV/0!</v>
      </c>
      <c r="FM56" s="9" t="e">
        <f>'2-Fin'!FM70/'3-Ops'!FM33</f>
        <v>#DIV/0!</v>
      </c>
      <c r="FN56" s="9" t="e">
        <f>'2-Fin'!FN70/'3-Ops'!FN33</f>
        <v>#DIV/0!</v>
      </c>
      <c r="FO56" s="9" t="e">
        <f>'2-Fin'!FO70/'3-Ops'!FO33</f>
        <v>#DIV/0!</v>
      </c>
      <c r="FP56" s="9" t="e">
        <f>'2-Fin'!FP70/'3-Ops'!FP33</f>
        <v>#DIV/0!</v>
      </c>
      <c r="FQ56" s="9" t="e">
        <f>'2-Fin'!FQ70/'3-Ops'!FQ33</f>
        <v>#DIV/0!</v>
      </c>
      <c r="FR56" s="9" t="e">
        <f>'2-Fin'!FR70/'3-Ops'!FR33</f>
        <v>#DIV/0!</v>
      </c>
      <c r="FS56" s="9" t="e">
        <f>'2-Fin'!FS70/'3-Ops'!FS33</f>
        <v>#DIV/0!</v>
      </c>
      <c r="FT56" s="9" t="e">
        <f>'2-Fin'!FT70/'3-Ops'!FT33</f>
        <v>#DIV/0!</v>
      </c>
      <c r="FU56" s="9" t="e">
        <f>'2-Fin'!FU70/'3-Ops'!FU33</f>
        <v>#DIV/0!</v>
      </c>
      <c r="FV56" s="9" t="e">
        <f>'2-Fin'!FV70/'3-Ops'!FV33</f>
        <v>#DIV/0!</v>
      </c>
      <c r="FW56" s="9" t="e">
        <f>'2-Fin'!FW70/'3-Ops'!FW33</f>
        <v>#DIV/0!</v>
      </c>
      <c r="FX56" s="9" t="e">
        <f>'2-Fin'!FX70/'3-Ops'!FX33</f>
        <v>#DIV/0!</v>
      </c>
      <c r="FY56" s="9" t="e">
        <f>'2-Fin'!FY70/'3-Ops'!FY33</f>
        <v>#DIV/0!</v>
      </c>
      <c r="FZ56" s="9" t="e">
        <f>'2-Fin'!FZ70/'3-Ops'!FZ33</f>
        <v>#DIV/0!</v>
      </c>
      <c r="GA56" s="9" t="e">
        <f>'2-Fin'!GA70/'3-Ops'!GA33</f>
        <v>#DIV/0!</v>
      </c>
      <c r="GB56" s="9" t="e">
        <f>'2-Fin'!GB70/'3-Ops'!GB33</f>
        <v>#DIV/0!</v>
      </c>
      <c r="GC56" s="9" t="e">
        <f>'2-Fin'!GC70/'3-Ops'!GC33</f>
        <v>#DIV/0!</v>
      </c>
      <c r="GD56" s="9" t="e">
        <f>'2-Fin'!GD70/'3-Ops'!GD33</f>
        <v>#DIV/0!</v>
      </c>
      <c r="GE56" s="9" t="e">
        <f>'2-Fin'!GE70/'3-Ops'!GE33</f>
        <v>#DIV/0!</v>
      </c>
      <c r="GF56" s="9" t="e">
        <f>'2-Fin'!GF70/'3-Ops'!GF33</f>
        <v>#DIV/0!</v>
      </c>
      <c r="GG56" s="9" t="e">
        <f>'2-Fin'!GG70/'3-Ops'!GG33</f>
        <v>#DIV/0!</v>
      </c>
      <c r="GH56" s="9" t="e">
        <f>'2-Fin'!GH70/'3-Ops'!GH33</f>
        <v>#DIV/0!</v>
      </c>
      <c r="GI56" s="9" t="e">
        <f>'2-Fin'!GI70/'3-Ops'!GI33</f>
        <v>#DIV/0!</v>
      </c>
      <c r="GJ56" s="9" t="e">
        <f>'2-Fin'!GJ70/'3-Ops'!GJ33</f>
        <v>#DIV/0!</v>
      </c>
      <c r="GK56" s="9" t="e">
        <f>'2-Fin'!GK70/'3-Ops'!GK33</f>
        <v>#DIV/0!</v>
      </c>
      <c r="GL56" s="9" t="e">
        <f>'2-Fin'!GL70/'3-Ops'!GL33</f>
        <v>#DIV/0!</v>
      </c>
      <c r="GM56" s="9" t="e">
        <f>'2-Fin'!GM70/'3-Ops'!GM33</f>
        <v>#DIV/0!</v>
      </c>
      <c r="GN56" s="9" t="e">
        <f>'2-Fin'!GN70/'3-Ops'!GN33</f>
        <v>#DIV/0!</v>
      </c>
      <c r="GO56" s="9" t="e">
        <f>'2-Fin'!GO70/'3-Ops'!GO33</f>
        <v>#DIV/0!</v>
      </c>
      <c r="GP56" s="9" t="e">
        <f>'2-Fin'!GP70/'3-Ops'!GP33</f>
        <v>#DIV/0!</v>
      </c>
      <c r="GQ56" s="9" t="e">
        <f>'2-Fin'!GQ70/'3-Ops'!GQ33</f>
        <v>#DIV/0!</v>
      </c>
      <c r="GR56" s="9" t="e">
        <f>'2-Fin'!GR70/'3-Ops'!GR33</f>
        <v>#DIV/0!</v>
      </c>
      <c r="GS56" s="9" t="e">
        <f>'2-Fin'!GS70/'3-Ops'!GS33</f>
        <v>#DIV/0!</v>
      </c>
      <c r="GT56" s="9" t="e">
        <f>'2-Fin'!GT70/'3-Ops'!GT33</f>
        <v>#DIV/0!</v>
      </c>
      <c r="GU56" s="9" t="e">
        <f>'2-Fin'!GU70/'3-Ops'!GU33</f>
        <v>#DIV/0!</v>
      </c>
      <c r="GV56" s="9" t="e">
        <f>'2-Fin'!GV70/'3-Ops'!GV33</f>
        <v>#DIV/0!</v>
      </c>
      <c r="GW56" s="9" t="e">
        <f>'2-Fin'!GW70/'3-Ops'!GW33</f>
        <v>#DIV/0!</v>
      </c>
      <c r="GX56" s="9" t="e">
        <f>'2-Fin'!GX70/'3-Ops'!GX33</f>
        <v>#DIV/0!</v>
      </c>
      <c r="GY56" s="9" t="e">
        <f>'2-Fin'!GY70/'3-Ops'!GY33</f>
        <v>#DIV/0!</v>
      </c>
      <c r="GZ56" s="9" t="e">
        <f>'2-Fin'!GZ70/'3-Ops'!GZ33</f>
        <v>#DIV/0!</v>
      </c>
      <c r="HA56" s="9" t="e">
        <f>'2-Fin'!HA70/'3-Ops'!HA33</f>
        <v>#DIV/0!</v>
      </c>
    </row>
    <row r="57" spans="9:209" hidden="1" x14ac:dyDescent="0.25">
      <c r="I57" s="106" t="s">
        <v>608</v>
      </c>
      <c r="J57" s="9" t="e">
        <f>'2-Fin'!J73/'3-Ops'!J36</f>
        <v>#DIV/0!</v>
      </c>
      <c r="K57" s="9" t="e">
        <f>'2-Fin'!K73/'3-Ops'!K36</f>
        <v>#DIV/0!</v>
      </c>
      <c r="L57" s="9" t="e">
        <f>'2-Fin'!L73/'3-Ops'!L36</f>
        <v>#DIV/0!</v>
      </c>
      <c r="M57" s="9" t="e">
        <f>'2-Fin'!M73/'3-Ops'!M36</f>
        <v>#DIV/0!</v>
      </c>
      <c r="N57" s="9" t="e">
        <f>'2-Fin'!N73/'3-Ops'!N36</f>
        <v>#DIV/0!</v>
      </c>
      <c r="O57" s="9" t="e">
        <f>'2-Fin'!O73/'3-Ops'!O36</f>
        <v>#DIV/0!</v>
      </c>
      <c r="P57" s="9" t="e">
        <f>'2-Fin'!P73/'3-Ops'!P36</f>
        <v>#DIV/0!</v>
      </c>
      <c r="Q57" s="9" t="e">
        <f>'2-Fin'!Q73/'3-Ops'!Q36</f>
        <v>#DIV/0!</v>
      </c>
      <c r="R57" s="9" t="e">
        <f>'2-Fin'!R73/'3-Ops'!R36</f>
        <v>#DIV/0!</v>
      </c>
      <c r="S57" s="9" t="e">
        <f>'2-Fin'!S73/'3-Ops'!S36</f>
        <v>#DIV/0!</v>
      </c>
      <c r="T57" s="9" t="e">
        <f>'2-Fin'!T73/'3-Ops'!T36</f>
        <v>#DIV/0!</v>
      </c>
      <c r="U57" s="9" t="e">
        <f>'2-Fin'!U73/'3-Ops'!U36</f>
        <v>#DIV/0!</v>
      </c>
      <c r="V57" s="9" t="e">
        <f>'2-Fin'!V73/'3-Ops'!V36</f>
        <v>#DIV/0!</v>
      </c>
      <c r="W57" s="9" t="e">
        <f>'2-Fin'!W73/'3-Ops'!W36</f>
        <v>#DIV/0!</v>
      </c>
      <c r="X57" s="9" t="e">
        <f>'2-Fin'!X73/'3-Ops'!X36</f>
        <v>#DIV/0!</v>
      </c>
      <c r="Y57" s="9" t="e">
        <f>'2-Fin'!Y73/'3-Ops'!Y36</f>
        <v>#DIV/0!</v>
      </c>
      <c r="Z57" s="9" t="e">
        <f>'2-Fin'!Z73/'3-Ops'!Z36</f>
        <v>#DIV/0!</v>
      </c>
      <c r="AA57" s="9" t="e">
        <f>'2-Fin'!AA73/'3-Ops'!AA36</f>
        <v>#DIV/0!</v>
      </c>
      <c r="AB57" s="9" t="e">
        <f>'2-Fin'!AB73/'3-Ops'!AB36</f>
        <v>#DIV/0!</v>
      </c>
      <c r="AC57" s="9" t="e">
        <f>'2-Fin'!AC73/'3-Ops'!AC36</f>
        <v>#DIV/0!</v>
      </c>
      <c r="AD57" s="9" t="e">
        <f>'2-Fin'!AD73/'3-Ops'!AD36</f>
        <v>#DIV/0!</v>
      </c>
      <c r="AE57" s="9" t="e">
        <f>'2-Fin'!AE73/'3-Ops'!AE36</f>
        <v>#DIV/0!</v>
      </c>
      <c r="AF57" s="9" t="e">
        <f>'2-Fin'!AF73/'3-Ops'!AF36</f>
        <v>#DIV/0!</v>
      </c>
      <c r="AG57" s="9" t="e">
        <f>'2-Fin'!AG73/'3-Ops'!AG36</f>
        <v>#DIV/0!</v>
      </c>
      <c r="AH57" s="9" t="e">
        <f>'2-Fin'!AH73/'3-Ops'!AH36</f>
        <v>#DIV/0!</v>
      </c>
      <c r="AI57" s="9" t="e">
        <f>'2-Fin'!AI73/'3-Ops'!AI36</f>
        <v>#DIV/0!</v>
      </c>
      <c r="AJ57" s="9" t="e">
        <f>'2-Fin'!AJ73/'3-Ops'!AJ36</f>
        <v>#DIV/0!</v>
      </c>
      <c r="AK57" s="9" t="e">
        <f>'2-Fin'!AK73/'3-Ops'!AK36</f>
        <v>#DIV/0!</v>
      </c>
      <c r="AL57" s="9" t="e">
        <f>'2-Fin'!AL73/'3-Ops'!AL36</f>
        <v>#DIV/0!</v>
      </c>
      <c r="AM57" s="9" t="e">
        <f>'2-Fin'!AM73/'3-Ops'!AM36</f>
        <v>#DIV/0!</v>
      </c>
      <c r="AN57" s="9" t="e">
        <f>'2-Fin'!AN73/'3-Ops'!AN36</f>
        <v>#DIV/0!</v>
      </c>
      <c r="AO57" s="9" t="e">
        <f>'2-Fin'!AO73/'3-Ops'!AO36</f>
        <v>#DIV/0!</v>
      </c>
      <c r="AP57" s="9" t="e">
        <f>'2-Fin'!AP73/'3-Ops'!AP36</f>
        <v>#DIV/0!</v>
      </c>
      <c r="AQ57" s="9" t="e">
        <f>'2-Fin'!AQ73/'3-Ops'!AQ36</f>
        <v>#DIV/0!</v>
      </c>
      <c r="AR57" s="9" t="e">
        <f>'2-Fin'!AR73/'3-Ops'!AR36</f>
        <v>#DIV/0!</v>
      </c>
      <c r="AS57" s="9" t="e">
        <f>'2-Fin'!AS73/'3-Ops'!AS36</f>
        <v>#DIV/0!</v>
      </c>
      <c r="AT57" s="9" t="e">
        <f>'2-Fin'!AT73/'3-Ops'!AT36</f>
        <v>#DIV/0!</v>
      </c>
      <c r="AU57" s="9" t="e">
        <f>'2-Fin'!AU73/'3-Ops'!AU36</f>
        <v>#DIV/0!</v>
      </c>
      <c r="AV57" s="9" t="e">
        <f>'2-Fin'!AV73/'3-Ops'!AV36</f>
        <v>#DIV/0!</v>
      </c>
      <c r="AW57" s="9" t="e">
        <f>'2-Fin'!AW73/'3-Ops'!AW36</f>
        <v>#DIV/0!</v>
      </c>
      <c r="AX57" s="9" t="e">
        <f>'2-Fin'!AX73/'3-Ops'!AX36</f>
        <v>#DIV/0!</v>
      </c>
      <c r="AY57" s="9" t="e">
        <f>'2-Fin'!AY73/'3-Ops'!AY36</f>
        <v>#DIV/0!</v>
      </c>
      <c r="AZ57" s="9" t="e">
        <f>'2-Fin'!AZ73/'3-Ops'!AZ36</f>
        <v>#DIV/0!</v>
      </c>
      <c r="BA57" s="9" t="e">
        <f>'2-Fin'!BA73/'3-Ops'!BA36</f>
        <v>#DIV/0!</v>
      </c>
      <c r="BB57" s="9" t="e">
        <f>'2-Fin'!BB73/'3-Ops'!BB36</f>
        <v>#DIV/0!</v>
      </c>
      <c r="BC57" s="9" t="e">
        <f>'2-Fin'!BC73/'3-Ops'!BC36</f>
        <v>#DIV/0!</v>
      </c>
      <c r="BD57" s="9" t="e">
        <f>'2-Fin'!BD73/'3-Ops'!BD36</f>
        <v>#DIV/0!</v>
      </c>
      <c r="BE57" s="9" t="e">
        <f>'2-Fin'!BE73/'3-Ops'!BE36</f>
        <v>#DIV/0!</v>
      </c>
      <c r="BF57" s="9" t="e">
        <f>'2-Fin'!BF73/'3-Ops'!BF36</f>
        <v>#DIV/0!</v>
      </c>
      <c r="BG57" s="9" t="e">
        <f>'2-Fin'!BG73/'3-Ops'!BG36</f>
        <v>#DIV/0!</v>
      </c>
      <c r="BH57" s="9" t="e">
        <f>'2-Fin'!BH73/'3-Ops'!BH36</f>
        <v>#DIV/0!</v>
      </c>
      <c r="BI57" s="9" t="e">
        <f>'2-Fin'!BI73/'3-Ops'!BI36</f>
        <v>#DIV/0!</v>
      </c>
      <c r="BJ57" s="9" t="e">
        <f>'2-Fin'!BJ73/'3-Ops'!BJ36</f>
        <v>#DIV/0!</v>
      </c>
      <c r="BK57" s="9" t="e">
        <f>'2-Fin'!BK73/'3-Ops'!BK36</f>
        <v>#DIV/0!</v>
      </c>
      <c r="BL57" s="9" t="e">
        <f>'2-Fin'!BL73/'3-Ops'!BL36</f>
        <v>#DIV/0!</v>
      </c>
      <c r="BM57" s="9" t="e">
        <f>'2-Fin'!BM73/'3-Ops'!BM36</f>
        <v>#DIV/0!</v>
      </c>
      <c r="BN57" s="9" t="e">
        <f>'2-Fin'!BN73/'3-Ops'!BN36</f>
        <v>#DIV/0!</v>
      </c>
      <c r="BO57" s="9" t="e">
        <f>'2-Fin'!BO73/'3-Ops'!BO36</f>
        <v>#DIV/0!</v>
      </c>
      <c r="BP57" s="9" t="e">
        <f>'2-Fin'!BP73/'3-Ops'!BP36</f>
        <v>#DIV/0!</v>
      </c>
      <c r="BQ57" s="9" t="e">
        <f>'2-Fin'!BQ73/'3-Ops'!BQ36</f>
        <v>#DIV/0!</v>
      </c>
      <c r="BR57" s="9" t="e">
        <f>'2-Fin'!BR73/'3-Ops'!BR36</f>
        <v>#DIV/0!</v>
      </c>
      <c r="BS57" s="9" t="e">
        <f>'2-Fin'!BS73/'3-Ops'!BS36</f>
        <v>#DIV/0!</v>
      </c>
      <c r="BT57" s="9" t="e">
        <f>'2-Fin'!BT73/'3-Ops'!BT36</f>
        <v>#DIV/0!</v>
      </c>
      <c r="BU57" s="9" t="e">
        <f>'2-Fin'!BU73/'3-Ops'!BU36</f>
        <v>#DIV/0!</v>
      </c>
      <c r="BV57" s="9" t="e">
        <f>'2-Fin'!BV73/'3-Ops'!BV36</f>
        <v>#DIV/0!</v>
      </c>
      <c r="BW57" s="9" t="e">
        <f>'2-Fin'!BW73/'3-Ops'!BW36</f>
        <v>#DIV/0!</v>
      </c>
      <c r="BX57" s="9" t="e">
        <f>'2-Fin'!BX73/'3-Ops'!BX36</f>
        <v>#DIV/0!</v>
      </c>
      <c r="BY57" s="9" t="e">
        <f>'2-Fin'!BY73/'3-Ops'!BY36</f>
        <v>#DIV/0!</v>
      </c>
      <c r="BZ57" s="9" t="e">
        <f>'2-Fin'!BZ73/'3-Ops'!BZ36</f>
        <v>#DIV/0!</v>
      </c>
      <c r="CA57" s="9" t="e">
        <f>'2-Fin'!CA73/'3-Ops'!CA36</f>
        <v>#DIV/0!</v>
      </c>
      <c r="CB57" s="9" t="e">
        <f>'2-Fin'!CB73/'3-Ops'!CB36</f>
        <v>#DIV/0!</v>
      </c>
      <c r="CC57" s="9" t="e">
        <f>'2-Fin'!CC73/'3-Ops'!CC36</f>
        <v>#DIV/0!</v>
      </c>
      <c r="CD57" s="9" t="e">
        <f>'2-Fin'!CD73/'3-Ops'!CD36</f>
        <v>#DIV/0!</v>
      </c>
      <c r="CE57" s="9" t="e">
        <f>'2-Fin'!CE73/'3-Ops'!CE36</f>
        <v>#DIV/0!</v>
      </c>
      <c r="CF57" s="9" t="e">
        <f>'2-Fin'!CF73/'3-Ops'!CF36</f>
        <v>#DIV/0!</v>
      </c>
      <c r="CG57" s="9" t="e">
        <f>'2-Fin'!CG73/'3-Ops'!CG36</f>
        <v>#DIV/0!</v>
      </c>
      <c r="CH57" s="9" t="e">
        <f>'2-Fin'!CH73/'3-Ops'!CH36</f>
        <v>#DIV/0!</v>
      </c>
      <c r="CI57" s="9" t="e">
        <f>'2-Fin'!CI73/'3-Ops'!CI36</f>
        <v>#DIV/0!</v>
      </c>
      <c r="CJ57" s="9" t="e">
        <f>'2-Fin'!CJ73/'3-Ops'!CJ36</f>
        <v>#DIV/0!</v>
      </c>
      <c r="CK57" s="9" t="e">
        <f>'2-Fin'!CK73/'3-Ops'!CK36</f>
        <v>#DIV/0!</v>
      </c>
      <c r="CL57" s="9" t="e">
        <f>'2-Fin'!CL73/'3-Ops'!CL36</f>
        <v>#DIV/0!</v>
      </c>
      <c r="CM57" s="9" t="e">
        <f>'2-Fin'!CM73/'3-Ops'!CM36</f>
        <v>#DIV/0!</v>
      </c>
      <c r="CN57" s="9" t="e">
        <f>'2-Fin'!CN73/'3-Ops'!CN36</f>
        <v>#DIV/0!</v>
      </c>
      <c r="CO57" s="9" t="e">
        <f>'2-Fin'!CO73/'3-Ops'!CO36</f>
        <v>#DIV/0!</v>
      </c>
      <c r="CP57" s="9" t="e">
        <f>'2-Fin'!CP73/'3-Ops'!CP36</f>
        <v>#DIV/0!</v>
      </c>
      <c r="CQ57" s="9" t="e">
        <f>'2-Fin'!CQ73/'3-Ops'!CQ36</f>
        <v>#DIV/0!</v>
      </c>
      <c r="CR57" s="9" t="e">
        <f>'2-Fin'!CR73/'3-Ops'!CR36</f>
        <v>#DIV/0!</v>
      </c>
      <c r="CS57" s="9" t="e">
        <f>'2-Fin'!CS73/'3-Ops'!CS36</f>
        <v>#DIV/0!</v>
      </c>
      <c r="CT57" s="9" t="e">
        <f>'2-Fin'!CT73/'3-Ops'!CT36</f>
        <v>#DIV/0!</v>
      </c>
      <c r="CU57" s="9" t="e">
        <f>'2-Fin'!CU73/'3-Ops'!CU36</f>
        <v>#DIV/0!</v>
      </c>
      <c r="CV57" s="9" t="e">
        <f>'2-Fin'!CV73/'3-Ops'!CV36</f>
        <v>#DIV/0!</v>
      </c>
      <c r="CW57" s="9" t="e">
        <f>'2-Fin'!CW73/'3-Ops'!CW36</f>
        <v>#DIV/0!</v>
      </c>
      <c r="CX57" s="9" t="e">
        <f>'2-Fin'!CX73/'3-Ops'!CX36</f>
        <v>#DIV/0!</v>
      </c>
      <c r="CY57" s="9" t="e">
        <f>'2-Fin'!CY73/'3-Ops'!CY36</f>
        <v>#DIV/0!</v>
      </c>
      <c r="CZ57" s="9" t="e">
        <f>'2-Fin'!CZ73/'3-Ops'!CZ36</f>
        <v>#DIV/0!</v>
      </c>
      <c r="DA57" s="9" t="e">
        <f>'2-Fin'!DA73/'3-Ops'!DA36</f>
        <v>#DIV/0!</v>
      </c>
      <c r="DB57" s="9" t="e">
        <f>'2-Fin'!DB73/'3-Ops'!DB36</f>
        <v>#DIV/0!</v>
      </c>
      <c r="DC57" s="9" t="e">
        <f>'2-Fin'!DC73/'3-Ops'!DC36</f>
        <v>#DIV/0!</v>
      </c>
      <c r="DD57" s="9" t="e">
        <f>'2-Fin'!DD73/'3-Ops'!DD36</f>
        <v>#DIV/0!</v>
      </c>
      <c r="DE57" s="9" t="e">
        <f>'2-Fin'!DE73/'3-Ops'!DE36</f>
        <v>#DIV/0!</v>
      </c>
      <c r="DF57" s="9" t="e">
        <f>'2-Fin'!DF73/'3-Ops'!DF36</f>
        <v>#DIV/0!</v>
      </c>
      <c r="DG57" s="9" t="e">
        <f>'2-Fin'!DG73/'3-Ops'!DG36</f>
        <v>#DIV/0!</v>
      </c>
      <c r="DH57" s="9" t="e">
        <f>'2-Fin'!DH73/'3-Ops'!DH36</f>
        <v>#DIV/0!</v>
      </c>
      <c r="DI57" s="9" t="e">
        <f>'2-Fin'!DI73/'3-Ops'!DI36</f>
        <v>#DIV/0!</v>
      </c>
      <c r="DJ57" s="9" t="e">
        <f>'2-Fin'!DJ73/'3-Ops'!DJ36</f>
        <v>#DIV/0!</v>
      </c>
      <c r="DK57" s="9" t="e">
        <f>'2-Fin'!DK73/'3-Ops'!DK36</f>
        <v>#DIV/0!</v>
      </c>
      <c r="DL57" s="9" t="e">
        <f>'2-Fin'!DL73/'3-Ops'!DL36</f>
        <v>#DIV/0!</v>
      </c>
      <c r="DM57" s="9" t="e">
        <f>'2-Fin'!DM73/'3-Ops'!DM36</f>
        <v>#DIV/0!</v>
      </c>
      <c r="DN57" s="9" t="e">
        <f>'2-Fin'!DN73/'3-Ops'!DN36</f>
        <v>#DIV/0!</v>
      </c>
      <c r="DO57" s="9" t="e">
        <f>'2-Fin'!DO73/'3-Ops'!DO36</f>
        <v>#DIV/0!</v>
      </c>
      <c r="DP57" s="9" t="e">
        <f>'2-Fin'!DP73/'3-Ops'!DP36</f>
        <v>#DIV/0!</v>
      </c>
      <c r="DQ57" s="9" t="e">
        <f>'2-Fin'!DQ73/'3-Ops'!DQ36</f>
        <v>#DIV/0!</v>
      </c>
      <c r="DR57" s="9" t="e">
        <f>'2-Fin'!DR73/'3-Ops'!DR36</f>
        <v>#DIV/0!</v>
      </c>
      <c r="DS57" s="9" t="e">
        <f>'2-Fin'!DS73/'3-Ops'!DS36</f>
        <v>#DIV/0!</v>
      </c>
      <c r="DT57" s="9" t="e">
        <f>'2-Fin'!DT73/'3-Ops'!DT36</f>
        <v>#DIV/0!</v>
      </c>
      <c r="DU57" s="9" t="e">
        <f>'2-Fin'!DU73/'3-Ops'!DU36</f>
        <v>#DIV/0!</v>
      </c>
      <c r="DV57" s="9" t="e">
        <f>'2-Fin'!DV73/'3-Ops'!DV36</f>
        <v>#DIV/0!</v>
      </c>
      <c r="DW57" s="9" t="e">
        <f>'2-Fin'!DW73/'3-Ops'!DW36</f>
        <v>#DIV/0!</v>
      </c>
      <c r="DX57" s="9" t="e">
        <f>'2-Fin'!DX73/'3-Ops'!DX36</f>
        <v>#DIV/0!</v>
      </c>
      <c r="DY57" s="9" t="e">
        <f>'2-Fin'!DY73/'3-Ops'!DY36</f>
        <v>#DIV/0!</v>
      </c>
      <c r="DZ57" s="9" t="e">
        <f>'2-Fin'!DZ73/'3-Ops'!DZ36</f>
        <v>#DIV/0!</v>
      </c>
      <c r="EA57" s="9" t="e">
        <f>'2-Fin'!EA73/'3-Ops'!EA36</f>
        <v>#DIV/0!</v>
      </c>
      <c r="EB57" s="9" t="e">
        <f>'2-Fin'!EB73/'3-Ops'!EB36</f>
        <v>#DIV/0!</v>
      </c>
      <c r="EC57" s="9" t="e">
        <f>'2-Fin'!EC73/'3-Ops'!EC36</f>
        <v>#DIV/0!</v>
      </c>
      <c r="ED57" s="9" t="e">
        <f>'2-Fin'!ED73/'3-Ops'!ED36</f>
        <v>#DIV/0!</v>
      </c>
      <c r="EE57" s="9" t="e">
        <f>'2-Fin'!EE73/'3-Ops'!EE36</f>
        <v>#DIV/0!</v>
      </c>
      <c r="EF57" s="9" t="e">
        <f>'2-Fin'!EF73/'3-Ops'!EF36</f>
        <v>#DIV/0!</v>
      </c>
      <c r="EG57" s="9" t="e">
        <f>'2-Fin'!EG73/'3-Ops'!EG36</f>
        <v>#DIV/0!</v>
      </c>
      <c r="EH57" s="9" t="e">
        <f>'2-Fin'!EH73/'3-Ops'!EH36</f>
        <v>#DIV/0!</v>
      </c>
      <c r="EI57" s="9" t="e">
        <f>'2-Fin'!EI73/'3-Ops'!EI36</f>
        <v>#DIV/0!</v>
      </c>
      <c r="EJ57" s="9" t="e">
        <f>'2-Fin'!EJ73/'3-Ops'!EJ36</f>
        <v>#DIV/0!</v>
      </c>
      <c r="EK57" s="9" t="e">
        <f>'2-Fin'!EK73/'3-Ops'!EK36</f>
        <v>#DIV/0!</v>
      </c>
      <c r="EL57" s="9" t="e">
        <f>'2-Fin'!EL73/'3-Ops'!EL36</f>
        <v>#DIV/0!</v>
      </c>
      <c r="EM57" s="9" t="e">
        <f>'2-Fin'!EM73/'3-Ops'!EM36</f>
        <v>#DIV/0!</v>
      </c>
      <c r="EN57" s="9" t="e">
        <f>'2-Fin'!EN73/'3-Ops'!EN36</f>
        <v>#DIV/0!</v>
      </c>
      <c r="EO57" s="9" t="e">
        <f>'2-Fin'!EO73/'3-Ops'!EO36</f>
        <v>#DIV/0!</v>
      </c>
      <c r="EP57" s="9" t="e">
        <f>'2-Fin'!EP73/'3-Ops'!EP36</f>
        <v>#DIV/0!</v>
      </c>
      <c r="EQ57" s="9" t="e">
        <f>'2-Fin'!EQ73/'3-Ops'!EQ36</f>
        <v>#DIV/0!</v>
      </c>
      <c r="ER57" s="9" t="e">
        <f>'2-Fin'!ER73/'3-Ops'!ER36</f>
        <v>#DIV/0!</v>
      </c>
      <c r="ES57" s="9" t="e">
        <f>'2-Fin'!ES73/'3-Ops'!ES36</f>
        <v>#DIV/0!</v>
      </c>
      <c r="ET57" s="9" t="e">
        <f>'2-Fin'!ET73/'3-Ops'!ET36</f>
        <v>#DIV/0!</v>
      </c>
      <c r="EU57" s="9" t="e">
        <f>'2-Fin'!EU73/'3-Ops'!EU36</f>
        <v>#DIV/0!</v>
      </c>
      <c r="EV57" s="9" t="e">
        <f>'2-Fin'!EV73/'3-Ops'!EV36</f>
        <v>#DIV/0!</v>
      </c>
      <c r="EW57" s="9" t="e">
        <f>'2-Fin'!EW73/'3-Ops'!EW36</f>
        <v>#DIV/0!</v>
      </c>
      <c r="EX57" s="9" t="e">
        <f>'2-Fin'!EX73/'3-Ops'!EX36</f>
        <v>#DIV/0!</v>
      </c>
      <c r="EY57" s="9" t="e">
        <f>'2-Fin'!EY73/'3-Ops'!EY36</f>
        <v>#DIV/0!</v>
      </c>
      <c r="EZ57" s="9" t="e">
        <f>'2-Fin'!EZ73/'3-Ops'!EZ36</f>
        <v>#DIV/0!</v>
      </c>
      <c r="FA57" s="9" t="e">
        <f>'2-Fin'!FA73/'3-Ops'!FA36</f>
        <v>#DIV/0!</v>
      </c>
      <c r="FB57" s="9" t="e">
        <f>'2-Fin'!FB73/'3-Ops'!FB36</f>
        <v>#DIV/0!</v>
      </c>
      <c r="FC57" s="9" t="e">
        <f>'2-Fin'!FC73/'3-Ops'!FC36</f>
        <v>#DIV/0!</v>
      </c>
      <c r="FD57" s="9" t="e">
        <f>'2-Fin'!FD73/'3-Ops'!FD36</f>
        <v>#DIV/0!</v>
      </c>
      <c r="FE57" s="9" t="e">
        <f>'2-Fin'!FE73/'3-Ops'!FE36</f>
        <v>#DIV/0!</v>
      </c>
      <c r="FF57" s="9" t="e">
        <f>'2-Fin'!FF73/'3-Ops'!FF36</f>
        <v>#DIV/0!</v>
      </c>
      <c r="FG57" s="9" t="e">
        <f>'2-Fin'!FG73/'3-Ops'!FG36</f>
        <v>#DIV/0!</v>
      </c>
      <c r="FH57" s="9" t="e">
        <f>'2-Fin'!FH73/'3-Ops'!FH36</f>
        <v>#DIV/0!</v>
      </c>
      <c r="FI57" s="9" t="e">
        <f>'2-Fin'!FI73/'3-Ops'!FI36</f>
        <v>#DIV/0!</v>
      </c>
      <c r="FJ57" s="9" t="e">
        <f>'2-Fin'!FJ73/'3-Ops'!FJ36</f>
        <v>#DIV/0!</v>
      </c>
      <c r="FK57" s="9" t="e">
        <f>'2-Fin'!FK73/'3-Ops'!FK36</f>
        <v>#DIV/0!</v>
      </c>
      <c r="FL57" s="9" t="e">
        <f>'2-Fin'!FL73/'3-Ops'!FL36</f>
        <v>#DIV/0!</v>
      </c>
      <c r="FM57" s="9" t="e">
        <f>'2-Fin'!FM73/'3-Ops'!FM36</f>
        <v>#DIV/0!</v>
      </c>
      <c r="FN57" s="9" t="e">
        <f>'2-Fin'!FN73/'3-Ops'!FN36</f>
        <v>#DIV/0!</v>
      </c>
      <c r="FO57" s="9" t="e">
        <f>'2-Fin'!FO73/'3-Ops'!FO36</f>
        <v>#DIV/0!</v>
      </c>
      <c r="FP57" s="9" t="e">
        <f>'2-Fin'!FP73/'3-Ops'!FP36</f>
        <v>#DIV/0!</v>
      </c>
      <c r="FQ57" s="9" t="e">
        <f>'2-Fin'!FQ73/'3-Ops'!FQ36</f>
        <v>#DIV/0!</v>
      </c>
      <c r="FR57" s="9" t="e">
        <f>'2-Fin'!FR73/'3-Ops'!FR36</f>
        <v>#DIV/0!</v>
      </c>
      <c r="FS57" s="9" t="e">
        <f>'2-Fin'!FS73/'3-Ops'!FS36</f>
        <v>#DIV/0!</v>
      </c>
      <c r="FT57" s="9" t="e">
        <f>'2-Fin'!FT73/'3-Ops'!FT36</f>
        <v>#DIV/0!</v>
      </c>
      <c r="FU57" s="9" t="e">
        <f>'2-Fin'!FU73/'3-Ops'!FU36</f>
        <v>#DIV/0!</v>
      </c>
      <c r="FV57" s="9" t="e">
        <f>'2-Fin'!FV73/'3-Ops'!FV36</f>
        <v>#DIV/0!</v>
      </c>
      <c r="FW57" s="9" t="e">
        <f>'2-Fin'!FW73/'3-Ops'!FW36</f>
        <v>#DIV/0!</v>
      </c>
      <c r="FX57" s="9" t="e">
        <f>'2-Fin'!FX73/'3-Ops'!FX36</f>
        <v>#DIV/0!</v>
      </c>
      <c r="FY57" s="9" t="e">
        <f>'2-Fin'!FY73/'3-Ops'!FY36</f>
        <v>#DIV/0!</v>
      </c>
      <c r="FZ57" s="9" t="e">
        <f>'2-Fin'!FZ73/'3-Ops'!FZ36</f>
        <v>#DIV/0!</v>
      </c>
      <c r="GA57" s="9" t="e">
        <f>'2-Fin'!GA73/'3-Ops'!GA36</f>
        <v>#DIV/0!</v>
      </c>
      <c r="GB57" s="9" t="e">
        <f>'2-Fin'!GB73/'3-Ops'!GB36</f>
        <v>#DIV/0!</v>
      </c>
      <c r="GC57" s="9" t="e">
        <f>'2-Fin'!GC73/'3-Ops'!GC36</f>
        <v>#DIV/0!</v>
      </c>
      <c r="GD57" s="9" t="e">
        <f>'2-Fin'!GD73/'3-Ops'!GD36</f>
        <v>#DIV/0!</v>
      </c>
      <c r="GE57" s="9" t="e">
        <f>'2-Fin'!GE73/'3-Ops'!GE36</f>
        <v>#DIV/0!</v>
      </c>
      <c r="GF57" s="9" t="e">
        <f>'2-Fin'!GF73/'3-Ops'!GF36</f>
        <v>#DIV/0!</v>
      </c>
      <c r="GG57" s="9" t="e">
        <f>'2-Fin'!GG73/'3-Ops'!GG36</f>
        <v>#DIV/0!</v>
      </c>
      <c r="GH57" s="9" t="e">
        <f>'2-Fin'!GH73/'3-Ops'!GH36</f>
        <v>#DIV/0!</v>
      </c>
      <c r="GI57" s="9" t="e">
        <f>'2-Fin'!GI73/'3-Ops'!GI36</f>
        <v>#DIV/0!</v>
      </c>
      <c r="GJ57" s="9" t="e">
        <f>'2-Fin'!GJ73/'3-Ops'!GJ36</f>
        <v>#DIV/0!</v>
      </c>
      <c r="GK57" s="9" t="e">
        <f>'2-Fin'!GK73/'3-Ops'!GK36</f>
        <v>#DIV/0!</v>
      </c>
      <c r="GL57" s="9" t="e">
        <f>'2-Fin'!GL73/'3-Ops'!GL36</f>
        <v>#DIV/0!</v>
      </c>
      <c r="GM57" s="9" t="e">
        <f>'2-Fin'!GM73/'3-Ops'!GM36</f>
        <v>#DIV/0!</v>
      </c>
      <c r="GN57" s="9" t="e">
        <f>'2-Fin'!GN73/'3-Ops'!GN36</f>
        <v>#DIV/0!</v>
      </c>
      <c r="GO57" s="9" t="e">
        <f>'2-Fin'!GO73/'3-Ops'!GO36</f>
        <v>#DIV/0!</v>
      </c>
      <c r="GP57" s="9" t="e">
        <f>'2-Fin'!GP73/'3-Ops'!GP36</f>
        <v>#DIV/0!</v>
      </c>
      <c r="GQ57" s="9" t="e">
        <f>'2-Fin'!GQ73/'3-Ops'!GQ36</f>
        <v>#DIV/0!</v>
      </c>
      <c r="GR57" s="9" t="e">
        <f>'2-Fin'!GR73/'3-Ops'!GR36</f>
        <v>#DIV/0!</v>
      </c>
      <c r="GS57" s="9" t="e">
        <f>'2-Fin'!GS73/'3-Ops'!GS36</f>
        <v>#DIV/0!</v>
      </c>
      <c r="GT57" s="9" t="e">
        <f>'2-Fin'!GT73/'3-Ops'!GT36</f>
        <v>#DIV/0!</v>
      </c>
      <c r="GU57" s="9" t="e">
        <f>'2-Fin'!GU73/'3-Ops'!GU36</f>
        <v>#DIV/0!</v>
      </c>
      <c r="GV57" s="9" t="e">
        <f>'2-Fin'!GV73/'3-Ops'!GV36</f>
        <v>#DIV/0!</v>
      </c>
      <c r="GW57" s="9" t="e">
        <f>'2-Fin'!GW73/'3-Ops'!GW36</f>
        <v>#DIV/0!</v>
      </c>
      <c r="GX57" s="9" t="e">
        <f>'2-Fin'!GX73/'3-Ops'!GX36</f>
        <v>#DIV/0!</v>
      </c>
      <c r="GY57" s="9" t="e">
        <f>'2-Fin'!GY73/'3-Ops'!GY36</f>
        <v>#DIV/0!</v>
      </c>
      <c r="GZ57" s="9" t="e">
        <f>'2-Fin'!GZ73/'3-Ops'!GZ36</f>
        <v>#DIV/0!</v>
      </c>
      <c r="HA57" s="9" t="e">
        <f>'2-Fin'!HA73/'3-Ops'!HA36</f>
        <v>#DIV/0!</v>
      </c>
    </row>
    <row r="58" spans="9:209" hidden="1" x14ac:dyDescent="0.25">
      <c r="I58" s="106" t="s">
        <v>609</v>
      </c>
      <c r="J58" s="9" t="e">
        <f>'2-Fin'!J74/'3-Ops'!J37</f>
        <v>#DIV/0!</v>
      </c>
      <c r="K58" s="9" t="e">
        <f>'2-Fin'!K74/'3-Ops'!K37</f>
        <v>#DIV/0!</v>
      </c>
      <c r="L58" s="9" t="e">
        <f>'2-Fin'!L74/'3-Ops'!L37</f>
        <v>#DIV/0!</v>
      </c>
      <c r="M58" s="9" t="e">
        <f>'2-Fin'!M74/'3-Ops'!M37</f>
        <v>#DIV/0!</v>
      </c>
      <c r="N58" s="9" t="e">
        <f>'2-Fin'!N74/'3-Ops'!N37</f>
        <v>#DIV/0!</v>
      </c>
      <c r="O58" s="9" t="e">
        <f>'2-Fin'!O74/'3-Ops'!O37</f>
        <v>#DIV/0!</v>
      </c>
      <c r="P58" s="9" t="e">
        <f>'2-Fin'!P74/'3-Ops'!P37</f>
        <v>#DIV/0!</v>
      </c>
      <c r="Q58" s="9" t="e">
        <f>'2-Fin'!Q74/'3-Ops'!Q37</f>
        <v>#DIV/0!</v>
      </c>
      <c r="R58" s="9" t="e">
        <f>'2-Fin'!R74/'3-Ops'!R37</f>
        <v>#DIV/0!</v>
      </c>
      <c r="S58" s="9" t="e">
        <f>'2-Fin'!S74/'3-Ops'!S37</f>
        <v>#DIV/0!</v>
      </c>
      <c r="T58" s="9" t="e">
        <f>'2-Fin'!T74/'3-Ops'!T37</f>
        <v>#DIV/0!</v>
      </c>
      <c r="U58" s="9" t="e">
        <f>'2-Fin'!U74/'3-Ops'!U37</f>
        <v>#DIV/0!</v>
      </c>
      <c r="V58" s="9" t="e">
        <f>'2-Fin'!V74/'3-Ops'!V37</f>
        <v>#DIV/0!</v>
      </c>
      <c r="W58" s="9" t="e">
        <f>'2-Fin'!W74/'3-Ops'!W37</f>
        <v>#DIV/0!</v>
      </c>
      <c r="X58" s="9" t="e">
        <f>'2-Fin'!X74/'3-Ops'!X37</f>
        <v>#DIV/0!</v>
      </c>
      <c r="Y58" s="9" t="e">
        <f>'2-Fin'!Y74/'3-Ops'!Y37</f>
        <v>#DIV/0!</v>
      </c>
      <c r="Z58" s="9" t="e">
        <f>'2-Fin'!Z74/'3-Ops'!Z37</f>
        <v>#DIV/0!</v>
      </c>
      <c r="AA58" s="9" t="e">
        <f>'2-Fin'!AA74/'3-Ops'!AA37</f>
        <v>#DIV/0!</v>
      </c>
      <c r="AB58" s="9" t="e">
        <f>'2-Fin'!AB74/'3-Ops'!AB37</f>
        <v>#DIV/0!</v>
      </c>
      <c r="AC58" s="9" t="e">
        <f>'2-Fin'!AC74/'3-Ops'!AC37</f>
        <v>#DIV/0!</v>
      </c>
      <c r="AD58" s="9" t="e">
        <f>'2-Fin'!AD74/'3-Ops'!AD37</f>
        <v>#DIV/0!</v>
      </c>
      <c r="AE58" s="9" t="e">
        <f>'2-Fin'!AE74/'3-Ops'!AE37</f>
        <v>#DIV/0!</v>
      </c>
      <c r="AF58" s="9" t="e">
        <f>'2-Fin'!AF74/'3-Ops'!AF37</f>
        <v>#DIV/0!</v>
      </c>
      <c r="AG58" s="9" t="e">
        <f>'2-Fin'!AG74/'3-Ops'!AG37</f>
        <v>#DIV/0!</v>
      </c>
      <c r="AH58" s="9" t="e">
        <f>'2-Fin'!AH74/'3-Ops'!AH37</f>
        <v>#DIV/0!</v>
      </c>
      <c r="AI58" s="9" t="e">
        <f>'2-Fin'!AI74/'3-Ops'!AI37</f>
        <v>#DIV/0!</v>
      </c>
      <c r="AJ58" s="9" t="e">
        <f>'2-Fin'!AJ74/'3-Ops'!AJ37</f>
        <v>#DIV/0!</v>
      </c>
      <c r="AK58" s="9" t="e">
        <f>'2-Fin'!AK74/'3-Ops'!AK37</f>
        <v>#DIV/0!</v>
      </c>
      <c r="AL58" s="9" t="e">
        <f>'2-Fin'!AL74/'3-Ops'!AL37</f>
        <v>#DIV/0!</v>
      </c>
      <c r="AM58" s="9" t="e">
        <f>'2-Fin'!AM74/'3-Ops'!AM37</f>
        <v>#DIV/0!</v>
      </c>
      <c r="AN58" s="9" t="e">
        <f>'2-Fin'!AN74/'3-Ops'!AN37</f>
        <v>#DIV/0!</v>
      </c>
      <c r="AO58" s="9" t="e">
        <f>'2-Fin'!AO74/'3-Ops'!AO37</f>
        <v>#DIV/0!</v>
      </c>
      <c r="AP58" s="9" t="e">
        <f>'2-Fin'!AP74/'3-Ops'!AP37</f>
        <v>#DIV/0!</v>
      </c>
      <c r="AQ58" s="9" t="e">
        <f>'2-Fin'!AQ74/'3-Ops'!AQ37</f>
        <v>#DIV/0!</v>
      </c>
      <c r="AR58" s="9" t="e">
        <f>'2-Fin'!AR74/'3-Ops'!AR37</f>
        <v>#DIV/0!</v>
      </c>
      <c r="AS58" s="9" t="e">
        <f>'2-Fin'!AS74/'3-Ops'!AS37</f>
        <v>#DIV/0!</v>
      </c>
      <c r="AT58" s="9" t="e">
        <f>'2-Fin'!AT74/'3-Ops'!AT37</f>
        <v>#DIV/0!</v>
      </c>
      <c r="AU58" s="9" t="e">
        <f>'2-Fin'!AU74/'3-Ops'!AU37</f>
        <v>#DIV/0!</v>
      </c>
      <c r="AV58" s="9" t="e">
        <f>'2-Fin'!AV74/'3-Ops'!AV37</f>
        <v>#DIV/0!</v>
      </c>
      <c r="AW58" s="9" t="e">
        <f>'2-Fin'!AW74/'3-Ops'!AW37</f>
        <v>#DIV/0!</v>
      </c>
      <c r="AX58" s="9" t="e">
        <f>'2-Fin'!AX74/'3-Ops'!AX37</f>
        <v>#DIV/0!</v>
      </c>
      <c r="AY58" s="9" t="e">
        <f>'2-Fin'!AY74/'3-Ops'!AY37</f>
        <v>#DIV/0!</v>
      </c>
      <c r="AZ58" s="9" t="e">
        <f>'2-Fin'!AZ74/'3-Ops'!AZ37</f>
        <v>#DIV/0!</v>
      </c>
      <c r="BA58" s="9" t="e">
        <f>'2-Fin'!BA74/'3-Ops'!BA37</f>
        <v>#DIV/0!</v>
      </c>
      <c r="BB58" s="9" t="e">
        <f>'2-Fin'!BB74/'3-Ops'!BB37</f>
        <v>#DIV/0!</v>
      </c>
      <c r="BC58" s="9" t="e">
        <f>'2-Fin'!BC74/'3-Ops'!BC37</f>
        <v>#DIV/0!</v>
      </c>
      <c r="BD58" s="9" t="e">
        <f>'2-Fin'!BD74/'3-Ops'!BD37</f>
        <v>#DIV/0!</v>
      </c>
      <c r="BE58" s="9" t="e">
        <f>'2-Fin'!BE74/'3-Ops'!BE37</f>
        <v>#DIV/0!</v>
      </c>
      <c r="BF58" s="9" t="e">
        <f>'2-Fin'!BF74/'3-Ops'!BF37</f>
        <v>#DIV/0!</v>
      </c>
      <c r="BG58" s="9" t="e">
        <f>'2-Fin'!BG74/'3-Ops'!BG37</f>
        <v>#DIV/0!</v>
      </c>
      <c r="BH58" s="9" t="e">
        <f>'2-Fin'!BH74/'3-Ops'!BH37</f>
        <v>#DIV/0!</v>
      </c>
      <c r="BI58" s="9" t="e">
        <f>'2-Fin'!BI74/'3-Ops'!BI37</f>
        <v>#DIV/0!</v>
      </c>
      <c r="BJ58" s="9" t="e">
        <f>'2-Fin'!BJ74/'3-Ops'!BJ37</f>
        <v>#DIV/0!</v>
      </c>
      <c r="BK58" s="9" t="e">
        <f>'2-Fin'!BK74/'3-Ops'!BK37</f>
        <v>#DIV/0!</v>
      </c>
      <c r="BL58" s="9" t="e">
        <f>'2-Fin'!BL74/'3-Ops'!BL37</f>
        <v>#DIV/0!</v>
      </c>
      <c r="BM58" s="9" t="e">
        <f>'2-Fin'!BM74/'3-Ops'!BM37</f>
        <v>#DIV/0!</v>
      </c>
      <c r="BN58" s="9" t="e">
        <f>'2-Fin'!BN74/'3-Ops'!BN37</f>
        <v>#DIV/0!</v>
      </c>
      <c r="BO58" s="9" t="e">
        <f>'2-Fin'!BO74/'3-Ops'!BO37</f>
        <v>#DIV/0!</v>
      </c>
      <c r="BP58" s="9" t="e">
        <f>'2-Fin'!BP74/'3-Ops'!BP37</f>
        <v>#DIV/0!</v>
      </c>
      <c r="BQ58" s="9" t="e">
        <f>'2-Fin'!BQ74/'3-Ops'!BQ37</f>
        <v>#DIV/0!</v>
      </c>
      <c r="BR58" s="9" t="e">
        <f>'2-Fin'!BR74/'3-Ops'!BR37</f>
        <v>#DIV/0!</v>
      </c>
      <c r="BS58" s="9" t="e">
        <f>'2-Fin'!BS74/'3-Ops'!BS37</f>
        <v>#DIV/0!</v>
      </c>
      <c r="BT58" s="9" t="e">
        <f>'2-Fin'!BT74/'3-Ops'!BT37</f>
        <v>#DIV/0!</v>
      </c>
      <c r="BU58" s="9" t="e">
        <f>'2-Fin'!BU74/'3-Ops'!BU37</f>
        <v>#DIV/0!</v>
      </c>
      <c r="BV58" s="9" t="e">
        <f>'2-Fin'!BV74/'3-Ops'!BV37</f>
        <v>#DIV/0!</v>
      </c>
      <c r="BW58" s="9" t="e">
        <f>'2-Fin'!BW74/'3-Ops'!BW37</f>
        <v>#DIV/0!</v>
      </c>
      <c r="BX58" s="9" t="e">
        <f>'2-Fin'!BX74/'3-Ops'!BX37</f>
        <v>#DIV/0!</v>
      </c>
      <c r="BY58" s="9" t="e">
        <f>'2-Fin'!BY74/'3-Ops'!BY37</f>
        <v>#DIV/0!</v>
      </c>
      <c r="BZ58" s="9" t="e">
        <f>'2-Fin'!BZ74/'3-Ops'!BZ37</f>
        <v>#DIV/0!</v>
      </c>
      <c r="CA58" s="9" t="e">
        <f>'2-Fin'!CA74/'3-Ops'!CA37</f>
        <v>#DIV/0!</v>
      </c>
      <c r="CB58" s="9" t="e">
        <f>'2-Fin'!CB74/'3-Ops'!CB37</f>
        <v>#DIV/0!</v>
      </c>
      <c r="CC58" s="9" t="e">
        <f>'2-Fin'!CC74/'3-Ops'!CC37</f>
        <v>#DIV/0!</v>
      </c>
      <c r="CD58" s="9" t="e">
        <f>'2-Fin'!CD74/'3-Ops'!CD37</f>
        <v>#DIV/0!</v>
      </c>
      <c r="CE58" s="9" t="e">
        <f>'2-Fin'!CE74/'3-Ops'!CE37</f>
        <v>#DIV/0!</v>
      </c>
      <c r="CF58" s="9" t="e">
        <f>'2-Fin'!CF74/'3-Ops'!CF37</f>
        <v>#DIV/0!</v>
      </c>
      <c r="CG58" s="9" t="e">
        <f>'2-Fin'!CG74/'3-Ops'!CG37</f>
        <v>#DIV/0!</v>
      </c>
      <c r="CH58" s="9" t="e">
        <f>'2-Fin'!CH74/'3-Ops'!CH37</f>
        <v>#DIV/0!</v>
      </c>
      <c r="CI58" s="9" t="e">
        <f>'2-Fin'!CI74/'3-Ops'!CI37</f>
        <v>#DIV/0!</v>
      </c>
      <c r="CJ58" s="9" t="e">
        <f>'2-Fin'!CJ74/'3-Ops'!CJ37</f>
        <v>#DIV/0!</v>
      </c>
      <c r="CK58" s="9" t="e">
        <f>'2-Fin'!CK74/'3-Ops'!CK37</f>
        <v>#DIV/0!</v>
      </c>
      <c r="CL58" s="9" t="e">
        <f>'2-Fin'!CL74/'3-Ops'!CL37</f>
        <v>#DIV/0!</v>
      </c>
      <c r="CM58" s="9" t="e">
        <f>'2-Fin'!CM74/'3-Ops'!CM37</f>
        <v>#DIV/0!</v>
      </c>
      <c r="CN58" s="9" t="e">
        <f>'2-Fin'!CN74/'3-Ops'!CN37</f>
        <v>#DIV/0!</v>
      </c>
      <c r="CO58" s="9" t="e">
        <f>'2-Fin'!CO74/'3-Ops'!CO37</f>
        <v>#DIV/0!</v>
      </c>
      <c r="CP58" s="9" t="e">
        <f>'2-Fin'!CP74/'3-Ops'!CP37</f>
        <v>#DIV/0!</v>
      </c>
      <c r="CQ58" s="9" t="e">
        <f>'2-Fin'!CQ74/'3-Ops'!CQ37</f>
        <v>#DIV/0!</v>
      </c>
      <c r="CR58" s="9" t="e">
        <f>'2-Fin'!CR74/'3-Ops'!CR37</f>
        <v>#DIV/0!</v>
      </c>
      <c r="CS58" s="9" t="e">
        <f>'2-Fin'!CS74/'3-Ops'!CS37</f>
        <v>#DIV/0!</v>
      </c>
      <c r="CT58" s="9" t="e">
        <f>'2-Fin'!CT74/'3-Ops'!CT37</f>
        <v>#DIV/0!</v>
      </c>
      <c r="CU58" s="9" t="e">
        <f>'2-Fin'!CU74/'3-Ops'!CU37</f>
        <v>#DIV/0!</v>
      </c>
      <c r="CV58" s="9" t="e">
        <f>'2-Fin'!CV74/'3-Ops'!CV37</f>
        <v>#DIV/0!</v>
      </c>
      <c r="CW58" s="9" t="e">
        <f>'2-Fin'!CW74/'3-Ops'!CW37</f>
        <v>#DIV/0!</v>
      </c>
      <c r="CX58" s="9" t="e">
        <f>'2-Fin'!CX74/'3-Ops'!CX37</f>
        <v>#DIV/0!</v>
      </c>
      <c r="CY58" s="9" t="e">
        <f>'2-Fin'!CY74/'3-Ops'!CY37</f>
        <v>#DIV/0!</v>
      </c>
      <c r="CZ58" s="9" t="e">
        <f>'2-Fin'!CZ74/'3-Ops'!CZ37</f>
        <v>#DIV/0!</v>
      </c>
      <c r="DA58" s="9" t="e">
        <f>'2-Fin'!DA74/'3-Ops'!DA37</f>
        <v>#DIV/0!</v>
      </c>
      <c r="DB58" s="9" t="e">
        <f>'2-Fin'!DB74/'3-Ops'!DB37</f>
        <v>#DIV/0!</v>
      </c>
      <c r="DC58" s="9" t="e">
        <f>'2-Fin'!DC74/'3-Ops'!DC37</f>
        <v>#DIV/0!</v>
      </c>
      <c r="DD58" s="9" t="e">
        <f>'2-Fin'!DD74/'3-Ops'!DD37</f>
        <v>#DIV/0!</v>
      </c>
      <c r="DE58" s="9" t="e">
        <f>'2-Fin'!DE74/'3-Ops'!DE37</f>
        <v>#DIV/0!</v>
      </c>
      <c r="DF58" s="9" t="e">
        <f>'2-Fin'!DF74/'3-Ops'!DF37</f>
        <v>#DIV/0!</v>
      </c>
      <c r="DG58" s="9" t="e">
        <f>'2-Fin'!DG74/'3-Ops'!DG37</f>
        <v>#DIV/0!</v>
      </c>
      <c r="DH58" s="9" t="e">
        <f>'2-Fin'!DH74/'3-Ops'!DH37</f>
        <v>#DIV/0!</v>
      </c>
      <c r="DI58" s="9" t="e">
        <f>'2-Fin'!DI74/'3-Ops'!DI37</f>
        <v>#DIV/0!</v>
      </c>
      <c r="DJ58" s="9" t="e">
        <f>'2-Fin'!DJ74/'3-Ops'!DJ37</f>
        <v>#DIV/0!</v>
      </c>
      <c r="DK58" s="9" t="e">
        <f>'2-Fin'!DK74/'3-Ops'!DK37</f>
        <v>#DIV/0!</v>
      </c>
      <c r="DL58" s="9" t="e">
        <f>'2-Fin'!DL74/'3-Ops'!DL37</f>
        <v>#DIV/0!</v>
      </c>
      <c r="DM58" s="9" t="e">
        <f>'2-Fin'!DM74/'3-Ops'!DM37</f>
        <v>#DIV/0!</v>
      </c>
      <c r="DN58" s="9" t="e">
        <f>'2-Fin'!DN74/'3-Ops'!DN37</f>
        <v>#DIV/0!</v>
      </c>
      <c r="DO58" s="9" t="e">
        <f>'2-Fin'!DO74/'3-Ops'!DO37</f>
        <v>#DIV/0!</v>
      </c>
      <c r="DP58" s="9" t="e">
        <f>'2-Fin'!DP74/'3-Ops'!DP37</f>
        <v>#DIV/0!</v>
      </c>
      <c r="DQ58" s="9" t="e">
        <f>'2-Fin'!DQ74/'3-Ops'!DQ37</f>
        <v>#DIV/0!</v>
      </c>
      <c r="DR58" s="9" t="e">
        <f>'2-Fin'!DR74/'3-Ops'!DR37</f>
        <v>#DIV/0!</v>
      </c>
      <c r="DS58" s="9" t="e">
        <f>'2-Fin'!DS74/'3-Ops'!DS37</f>
        <v>#DIV/0!</v>
      </c>
      <c r="DT58" s="9" t="e">
        <f>'2-Fin'!DT74/'3-Ops'!DT37</f>
        <v>#DIV/0!</v>
      </c>
      <c r="DU58" s="9" t="e">
        <f>'2-Fin'!DU74/'3-Ops'!DU37</f>
        <v>#DIV/0!</v>
      </c>
      <c r="DV58" s="9" t="e">
        <f>'2-Fin'!DV74/'3-Ops'!DV37</f>
        <v>#DIV/0!</v>
      </c>
      <c r="DW58" s="9" t="e">
        <f>'2-Fin'!DW74/'3-Ops'!DW37</f>
        <v>#DIV/0!</v>
      </c>
      <c r="DX58" s="9" t="e">
        <f>'2-Fin'!DX74/'3-Ops'!DX37</f>
        <v>#DIV/0!</v>
      </c>
      <c r="DY58" s="9" t="e">
        <f>'2-Fin'!DY74/'3-Ops'!DY37</f>
        <v>#DIV/0!</v>
      </c>
      <c r="DZ58" s="9" t="e">
        <f>'2-Fin'!DZ74/'3-Ops'!DZ37</f>
        <v>#DIV/0!</v>
      </c>
      <c r="EA58" s="9" t="e">
        <f>'2-Fin'!EA74/'3-Ops'!EA37</f>
        <v>#DIV/0!</v>
      </c>
      <c r="EB58" s="9" t="e">
        <f>'2-Fin'!EB74/'3-Ops'!EB37</f>
        <v>#DIV/0!</v>
      </c>
      <c r="EC58" s="9" t="e">
        <f>'2-Fin'!EC74/'3-Ops'!EC37</f>
        <v>#DIV/0!</v>
      </c>
      <c r="ED58" s="9" t="e">
        <f>'2-Fin'!ED74/'3-Ops'!ED37</f>
        <v>#DIV/0!</v>
      </c>
      <c r="EE58" s="9" t="e">
        <f>'2-Fin'!EE74/'3-Ops'!EE37</f>
        <v>#DIV/0!</v>
      </c>
      <c r="EF58" s="9" t="e">
        <f>'2-Fin'!EF74/'3-Ops'!EF37</f>
        <v>#DIV/0!</v>
      </c>
      <c r="EG58" s="9" t="e">
        <f>'2-Fin'!EG74/'3-Ops'!EG37</f>
        <v>#DIV/0!</v>
      </c>
      <c r="EH58" s="9" t="e">
        <f>'2-Fin'!EH74/'3-Ops'!EH37</f>
        <v>#DIV/0!</v>
      </c>
      <c r="EI58" s="9" t="e">
        <f>'2-Fin'!EI74/'3-Ops'!EI37</f>
        <v>#DIV/0!</v>
      </c>
      <c r="EJ58" s="9" t="e">
        <f>'2-Fin'!EJ74/'3-Ops'!EJ37</f>
        <v>#DIV/0!</v>
      </c>
      <c r="EK58" s="9" t="e">
        <f>'2-Fin'!EK74/'3-Ops'!EK37</f>
        <v>#DIV/0!</v>
      </c>
      <c r="EL58" s="9" t="e">
        <f>'2-Fin'!EL74/'3-Ops'!EL37</f>
        <v>#DIV/0!</v>
      </c>
      <c r="EM58" s="9" t="e">
        <f>'2-Fin'!EM74/'3-Ops'!EM37</f>
        <v>#DIV/0!</v>
      </c>
      <c r="EN58" s="9" t="e">
        <f>'2-Fin'!EN74/'3-Ops'!EN37</f>
        <v>#DIV/0!</v>
      </c>
      <c r="EO58" s="9" t="e">
        <f>'2-Fin'!EO74/'3-Ops'!EO37</f>
        <v>#DIV/0!</v>
      </c>
      <c r="EP58" s="9" t="e">
        <f>'2-Fin'!EP74/'3-Ops'!EP37</f>
        <v>#DIV/0!</v>
      </c>
      <c r="EQ58" s="9" t="e">
        <f>'2-Fin'!EQ74/'3-Ops'!EQ37</f>
        <v>#DIV/0!</v>
      </c>
      <c r="ER58" s="9" t="e">
        <f>'2-Fin'!ER74/'3-Ops'!ER37</f>
        <v>#DIV/0!</v>
      </c>
      <c r="ES58" s="9" t="e">
        <f>'2-Fin'!ES74/'3-Ops'!ES37</f>
        <v>#DIV/0!</v>
      </c>
      <c r="ET58" s="9" t="e">
        <f>'2-Fin'!ET74/'3-Ops'!ET37</f>
        <v>#DIV/0!</v>
      </c>
      <c r="EU58" s="9" t="e">
        <f>'2-Fin'!EU74/'3-Ops'!EU37</f>
        <v>#DIV/0!</v>
      </c>
      <c r="EV58" s="9" t="e">
        <f>'2-Fin'!EV74/'3-Ops'!EV37</f>
        <v>#DIV/0!</v>
      </c>
      <c r="EW58" s="9" t="e">
        <f>'2-Fin'!EW74/'3-Ops'!EW37</f>
        <v>#DIV/0!</v>
      </c>
      <c r="EX58" s="9" t="e">
        <f>'2-Fin'!EX74/'3-Ops'!EX37</f>
        <v>#DIV/0!</v>
      </c>
      <c r="EY58" s="9" t="e">
        <f>'2-Fin'!EY74/'3-Ops'!EY37</f>
        <v>#DIV/0!</v>
      </c>
      <c r="EZ58" s="9" t="e">
        <f>'2-Fin'!EZ74/'3-Ops'!EZ37</f>
        <v>#DIV/0!</v>
      </c>
      <c r="FA58" s="9" t="e">
        <f>'2-Fin'!FA74/'3-Ops'!FA37</f>
        <v>#DIV/0!</v>
      </c>
      <c r="FB58" s="9" t="e">
        <f>'2-Fin'!FB74/'3-Ops'!FB37</f>
        <v>#DIV/0!</v>
      </c>
      <c r="FC58" s="9" t="e">
        <f>'2-Fin'!FC74/'3-Ops'!FC37</f>
        <v>#DIV/0!</v>
      </c>
      <c r="FD58" s="9" t="e">
        <f>'2-Fin'!FD74/'3-Ops'!FD37</f>
        <v>#DIV/0!</v>
      </c>
      <c r="FE58" s="9" t="e">
        <f>'2-Fin'!FE74/'3-Ops'!FE37</f>
        <v>#DIV/0!</v>
      </c>
      <c r="FF58" s="9" t="e">
        <f>'2-Fin'!FF74/'3-Ops'!FF37</f>
        <v>#DIV/0!</v>
      </c>
      <c r="FG58" s="9" t="e">
        <f>'2-Fin'!FG74/'3-Ops'!FG37</f>
        <v>#DIV/0!</v>
      </c>
      <c r="FH58" s="9" t="e">
        <f>'2-Fin'!FH74/'3-Ops'!FH37</f>
        <v>#DIV/0!</v>
      </c>
      <c r="FI58" s="9" t="e">
        <f>'2-Fin'!FI74/'3-Ops'!FI37</f>
        <v>#DIV/0!</v>
      </c>
      <c r="FJ58" s="9" t="e">
        <f>'2-Fin'!FJ74/'3-Ops'!FJ37</f>
        <v>#DIV/0!</v>
      </c>
      <c r="FK58" s="9" t="e">
        <f>'2-Fin'!FK74/'3-Ops'!FK37</f>
        <v>#DIV/0!</v>
      </c>
      <c r="FL58" s="9" t="e">
        <f>'2-Fin'!FL74/'3-Ops'!FL37</f>
        <v>#DIV/0!</v>
      </c>
      <c r="FM58" s="9" t="e">
        <f>'2-Fin'!FM74/'3-Ops'!FM37</f>
        <v>#DIV/0!</v>
      </c>
      <c r="FN58" s="9" t="e">
        <f>'2-Fin'!FN74/'3-Ops'!FN37</f>
        <v>#DIV/0!</v>
      </c>
      <c r="FO58" s="9" t="e">
        <f>'2-Fin'!FO74/'3-Ops'!FO37</f>
        <v>#DIV/0!</v>
      </c>
      <c r="FP58" s="9" t="e">
        <f>'2-Fin'!FP74/'3-Ops'!FP37</f>
        <v>#DIV/0!</v>
      </c>
      <c r="FQ58" s="9" t="e">
        <f>'2-Fin'!FQ74/'3-Ops'!FQ37</f>
        <v>#DIV/0!</v>
      </c>
      <c r="FR58" s="9" t="e">
        <f>'2-Fin'!FR74/'3-Ops'!FR37</f>
        <v>#DIV/0!</v>
      </c>
      <c r="FS58" s="9" t="e">
        <f>'2-Fin'!FS74/'3-Ops'!FS37</f>
        <v>#DIV/0!</v>
      </c>
      <c r="FT58" s="9" t="e">
        <f>'2-Fin'!FT74/'3-Ops'!FT37</f>
        <v>#DIV/0!</v>
      </c>
      <c r="FU58" s="9" t="e">
        <f>'2-Fin'!FU74/'3-Ops'!FU37</f>
        <v>#DIV/0!</v>
      </c>
      <c r="FV58" s="9" t="e">
        <f>'2-Fin'!FV74/'3-Ops'!FV37</f>
        <v>#DIV/0!</v>
      </c>
      <c r="FW58" s="9" t="e">
        <f>'2-Fin'!FW74/'3-Ops'!FW37</f>
        <v>#DIV/0!</v>
      </c>
      <c r="FX58" s="9" t="e">
        <f>'2-Fin'!FX74/'3-Ops'!FX37</f>
        <v>#DIV/0!</v>
      </c>
      <c r="FY58" s="9" t="e">
        <f>'2-Fin'!FY74/'3-Ops'!FY37</f>
        <v>#DIV/0!</v>
      </c>
      <c r="FZ58" s="9" t="e">
        <f>'2-Fin'!FZ74/'3-Ops'!FZ37</f>
        <v>#DIV/0!</v>
      </c>
      <c r="GA58" s="9" t="e">
        <f>'2-Fin'!GA74/'3-Ops'!GA37</f>
        <v>#DIV/0!</v>
      </c>
      <c r="GB58" s="9" t="e">
        <f>'2-Fin'!GB74/'3-Ops'!GB37</f>
        <v>#DIV/0!</v>
      </c>
      <c r="GC58" s="9" t="e">
        <f>'2-Fin'!GC74/'3-Ops'!GC37</f>
        <v>#DIV/0!</v>
      </c>
      <c r="GD58" s="9" t="e">
        <f>'2-Fin'!GD74/'3-Ops'!GD37</f>
        <v>#DIV/0!</v>
      </c>
      <c r="GE58" s="9" t="e">
        <f>'2-Fin'!GE74/'3-Ops'!GE37</f>
        <v>#DIV/0!</v>
      </c>
      <c r="GF58" s="9" t="e">
        <f>'2-Fin'!GF74/'3-Ops'!GF37</f>
        <v>#DIV/0!</v>
      </c>
      <c r="GG58" s="9" t="e">
        <f>'2-Fin'!GG74/'3-Ops'!GG37</f>
        <v>#DIV/0!</v>
      </c>
      <c r="GH58" s="9" t="e">
        <f>'2-Fin'!GH74/'3-Ops'!GH37</f>
        <v>#DIV/0!</v>
      </c>
      <c r="GI58" s="9" t="e">
        <f>'2-Fin'!GI74/'3-Ops'!GI37</f>
        <v>#DIV/0!</v>
      </c>
      <c r="GJ58" s="9" t="e">
        <f>'2-Fin'!GJ74/'3-Ops'!GJ37</f>
        <v>#DIV/0!</v>
      </c>
      <c r="GK58" s="9" t="e">
        <f>'2-Fin'!GK74/'3-Ops'!GK37</f>
        <v>#DIV/0!</v>
      </c>
      <c r="GL58" s="9" t="e">
        <f>'2-Fin'!GL74/'3-Ops'!GL37</f>
        <v>#DIV/0!</v>
      </c>
      <c r="GM58" s="9" t="e">
        <f>'2-Fin'!GM74/'3-Ops'!GM37</f>
        <v>#DIV/0!</v>
      </c>
      <c r="GN58" s="9" t="e">
        <f>'2-Fin'!GN74/'3-Ops'!GN37</f>
        <v>#DIV/0!</v>
      </c>
      <c r="GO58" s="9" t="e">
        <f>'2-Fin'!GO74/'3-Ops'!GO37</f>
        <v>#DIV/0!</v>
      </c>
      <c r="GP58" s="9" t="e">
        <f>'2-Fin'!GP74/'3-Ops'!GP37</f>
        <v>#DIV/0!</v>
      </c>
      <c r="GQ58" s="9" t="e">
        <f>'2-Fin'!GQ74/'3-Ops'!GQ37</f>
        <v>#DIV/0!</v>
      </c>
      <c r="GR58" s="9" t="e">
        <f>'2-Fin'!GR74/'3-Ops'!GR37</f>
        <v>#DIV/0!</v>
      </c>
      <c r="GS58" s="9" t="e">
        <f>'2-Fin'!GS74/'3-Ops'!GS37</f>
        <v>#DIV/0!</v>
      </c>
      <c r="GT58" s="9" t="e">
        <f>'2-Fin'!GT74/'3-Ops'!GT37</f>
        <v>#DIV/0!</v>
      </c>
      <c r="GU58" s="9" t="e">
        <f>'2-Fin'!GU74/'3-Ops'!GU37</f>
        <v>#DIV/0!</v>
      </c>
      <c r="GV58" s="9" t="e">
        <f>'2-Fin'!GV74/'3-Ops'!GV37</f>
        <v>#DIV/0!</v>
      </c>
      <c r="GW58" s="9" t="e">
        <f>'2-Fin'!GW74/'3-Ops'!GW37</f>
        <v>#DIV/0!</v>
      </c>
      <c r="GX58" s="9" t="e">
        <f>'2-Fin'!GX74/'3-Ops'!GX37</f>
        <v>#DIV/0!</v>
      </c>
      <c r="GY58" s="9" t="e">
        <f>'2-Fin'!GY74/'3-Ops'!GY37</f>
        <v>#DIV/0!</v>
      </c>
      <c r="GZ58" s="9" t="e">
        <f>'2-Fin'!GZ74/'3-Ops'!GZ37</f>
        <v>#DIV/0!</v>
      </c>
      <c r="HA58" s="9" t="e">
        <f>'2-Fin'!HA74/'3-Ops'!HA37</f>
        <v>#DIV/0!</v>
      </c>
    </row>
    <row r="59" spans="9:209" hidden="1" x14ac:dyDescent="0.25">
      <c r="I59" s="106" t="s">
        <v>610</v>
      </c>
      <c r="J59" s="9" t="e">
        <f>'2-Fin'!J75/'3-Ops'!J38</f>
        <v>#DIV/0!</v>
      </c>
      <c r="K59" s="9" t="e">
        <f>'2-Fin'!K75/'3-Ops'!K38</f>
        <v>#DIV/0!</v>
      </c>
      <c r="L59" s="9" t="e">
        <f>'2-Fin'!L75/'3-Ops'!L38</f>
        <v>#DIV/0!</v>
      </c>
      <c r="M59" s="9" t="e">
        <f>'2-Fin'!M75/'3-Ops'!M38</f>
        <v>#DIV/0!</v>
      </c>
      <c r="N59" s="9" t="e">
        <f>'2-Fin'!N75/'3-Ops'!N38</f>
        <v>#DIV/0!</v>
      </c>
      <c r="O59" s="9" t="e">
        <f>'2-Fin'!O75/'3-Ops'!O38</f>
        <v>#DIV/0!</v>
      </c>
      <c r="P59" s="9" t="e">
        <f>'2-Fin'!P75/'3-Ops'!P38</f>
        <v>#DIV/0!</v>
      </c>
      <c r="Q59" s="9" t="e">
        <f>'2-Fin'!Q75/'3-Ops'!Q38</f>
        <v>#DIV/0!</v>
      </c>
      <c r="R59" s="9" t="e">
        <f>'2-Fin'!R75/'3-Ops'!R38</f>
        <v>#DIV/0!</v>
      </c>
      <c r="S59" s="9" t="e">
        <f>'2-Fin'!S75/'3-Ops'!S38</f>
        <v>#DIV/0!</v>
      </c>
      <c r="T59" s="9" t="e">
        <f>'2-Fin'!T75/'3-Ops'!T38</f>
        <v>#DIV/0!</v>
      </c>
      <c r="U59" s="9" t="e">
        <f>'2-Fin'!U75/'3-Ops'!U38</f>
        <v>#DIV/0!</v>
      </c>
      <c r="V59" s="9" t="e">
        <f>'2-Fin'!V75/'3-Ops'!V38</f>
        <v>#DIV/0!</v>
      </c>
      <c r="W59" s="9" t="e">
        <f>'2-Fin'!W75/'3-Ops'!W38</f>
        <v>#DIV/0!</v>
      </c>
      <c r="X59" s="9" t="e">
        <f>'2-Fin'!X75/'3-Ops'!X38</f>
        <v>#DIV/0!</v>
      </c>
      <c r="Y59" s="9" t="e">
        <f>'2-Fin'!Y75/'3-Ops'!Y38</f>
        <v>#DIV/0!</v>
      </c>
      <c r="Z59" s="9" t="e">
        <f>'2-Fin'!Z75/'3-Ops'!Z38</f>
        <v>#DIV/0!</v>
      </c>
      <c r="AA59" s="9" t="e">
        <f>'2-Fin'!AA75/'3-Ops'!AA38</f>
        <v>#DIV/0!</v>
      </c>
      <c r="AB59" s="9" t="e">
        <f>'2-Fin'!AB75/'3-Ops'!AB38</f>
        <v>#DIV/0!</v>
      </c>
      <c r="AC59" s="9" t="e">
        <f>'2-Fin'!AC75/'3-Ops'!AC38</f>
        <v>#DIV/0!</v>
      </c>
      <c r="AD59" s="9" t="e">
        <f>'2-Fin'!AD75/'3-Ops'!AD38</f>
        <v>#DIV/0!</v>
      </c>
      <c r="AE59" s="9" t="e">
        <f>'2-Fin'!AE75/'3-Ops'!AE38</f>
        <v>#DIV/0!</v>
      </c>
      <c r="AF59" s="9" t="e">
        <f>'2-Fin'!AF75/'3-Ops'!AF38</f>
        <v>#DIV/0!</v>
      </c>
      <c r="AG59" s="9" t="e">
        <f>'2-Fin'!AG75/'3-Ops'!AG38</f>
        <v>#DIV/0!</v>
      </c>
      <c r="AH59" s="9" t="e">
        <f>'2-Fin'!AH75/'3-Ops'!AH38</f>
        <v>#DIV/0!</v>
      </c>
      <c r="AI59" s="9" t="e">
        <f>'2-Fin'!AI75/'3-Ops'!AI38</f>
        <v>#DIV/0!</v>
      </c>
      <c r="AJ59" s="9" t="e">
        <f>'2-Fin'!AJ75/'3-Ops'!AJ38</f>
        <v>#DIV/0!</v>
      </c>
      <c r="AK59" s="9" t="e">
        <f>'2-Fin'!AK75/'3-Ops'!AK38</f>
        <v>#DIV/0!</v>
      </c>
      <c r="AL59" s="9" t="e">
        <f>'2-Fin'!AL75/'3-Ops'!AL38</f>
        <v>#DIV/0!</v>
      </c>
      <c r="AM59" s="9" t="e">
        <f>'2-Fin'!AM75/'3-Ops'!AM38</f>
        <v>#DIV/0!</v>
      </c>
      <c r="AN59" s="9" t="e">
        <f>'2-Fin'!AN75/'3-Ops'!AN38</f>
        <v>#DIV/0!</v>
      </c>
      <c r="AO59" s="9" t="e">
        <f>'2-Fin'!AO75/'3-Ops'!AO38</f>
        <v>#DIV/0!</v>
      </c>
      <c r="AP59" s="9" t="e">
        <f>'2-Fin'!AP75/'3-Ops'!AP38</f>
        <v>#DIV/0!</v>
      </c>
      <c r="AQ59" s="9" t="e">
        <f>'2-Fin'!AQ75/'3-Ops'!AQ38</f>
        <v>#DIV/0!</v>
      </c>
      <c r="AR59" s="9" t="e">
        <f>'2-Fin'!AR75/'3-Ops'!AR38</f>
        <v>#DIV/0!</v>
      </c>
      <c r="AS59" s="9" t="e">
        <f>'2-Fin'!AS75/'3-Ops'!AS38</f>
        <v>#DIV/0!</v>
      </c>
      <c r="AT59" s="9" t="e">
        <f>'2-Fin'!AT75/'3-Ops'!AT38</f>
        <v>#DIV/0!</v>
      </c>
      <c r="AU59" s="9" t="e">
        <f>'2-Fin'!AU75/'3-Ops'!AU38</f>
        <v>#DIV/0!</v>
      </c>
      <c r="AV59" s="9" t="e">
        <f>'2-Fin'!AV75/'3-Ops'!AV38</f>
        <v>#DIV/0!</v>
      </c>
      <c r="AW59" s="9" t="e">
        <f>'2-Fin'!AW75/'3-Ops'!AW38</f>
        <v>#DIV/0!</v>
      </c>
      <c r="AX59" s="9" t="e">
        <f>'2-Fin'!AX75/'3-Ops'!AX38</f>
        <v>#DIV/0!</v>
      </c>
      <c r="AY59" s="9" t="e">
        <f>'2-Fin'!AY75/'3-Ops'!AY38</f>
        <v>#DIV/0!</v>
      </c>
      <c r="AZ59" s="9" t="e">
        <f>'2-Fin'!AZ75/'3-Ops'!AZ38</f>
        <v>#DIV/0!</v>
      </c>
      <c r="BA59" s="9" t="e">
        <f>'2-Fin'!BA75/'3-Ops'!BA38</f>
        <v>#DIV/0!</v>
      </c>
      <c r="BB59" s="9" t="e">
        <f>'2-Fin'!BB75/'3-Ops'!BB38</f>
        <v>#DIV/0!</v>
      </c>
      <c r="BC59" s="9" t="e">
        <f>'2-Fin'!BC75/'3-Ops'!BC38</f>
        <v>#DIV/0!</v>
      </c>
      <c r="BD59" s="9" t="e">
        <f>'2-Fin'!BD75/'3-Ops'!BD38</f>
        <v>#DIV/0!</v>
      </c>
      <c r="BE59" s="9" t="e">
        <f>'2-Fin'!BE75/'3-Ops'!BE38</f>
        <v>#DIV/0!</v>
      </c>
      <c r="BF59" s="9" t="e">
        <f>'2-Fin'!BF75/'3-Ops'!BF38</f>
        <v>#DIV/0!</v>
      </c>
      <c r="BG59" s="9" t="e">
        <f>'2-Fin'!BG75/'3-Ops'!BG38</f>
        <v>#DIV/0!</v>
      </c>
      <c r="BH59" s="9" t="e">
        <f>'2-Fin'!BH75/'3-Ops'!BH38</f>
        <v>#DIV/0!</v>
      </c>
      <c r="BI59" s="9" t="e">
        <f>'2-Fin'!BI75/'3-Ops'!BI38</f>
        <v>#DIV/0!</v>
      </c>
      <c r="BJ59" s="9" t="e">
        <f>'2-Fin'!BJ75/'3-Ops'!BJ38</f>
        <v>#DIV/0!</v>
      </c>
      <c r="BK59" s="9" t="e">
        <f>'2-Fin'!BK75/'3-Ops'!BK38</f>
        <v>#DIV/0!</v>
      </c>
      <c r="BL59" s="9" t="e">
        <f>'2-Fin'!BL75/'3-Ops'!BL38</f>
        <v>#DIV/0!</v>
      </c>
      <c r="BM59" s="9" t="e">
        <f>'2-Fin'!BM75/'3-Ops'!BM38</f>
        <v>#DIV/0!</v>
      </c>
      <c r="BN59" s="9" t="e">
        <f>'2-Fin'!BN75/'3-Ops'!BN38</f>
        <v>#DIV/0!</v>
      </c>
      <c r="BO59" s="9" t="e">
        <f>'2-Fin'!BO75/'3-Ops'!BO38</f>
        <v>#DIV/0!</v>
      </c>
      <c r="BP59" s="9" t="e">
        <f>'2-Fin'!BP75/'3-Ops'!BP38</f>
        <v>#DIV/0!</v>
      </c>
      <c r="BQ59" s="9" t="e">
        <f>'2-Fin'!BQ75/'3-Ops'!BQ38</f>
        <v>#DIV/0!</v>
      </c>
      <c r="BR59" s="9" t="e">
        <f>'2-Fin'!BR75/'3-Ops'!BR38</f>
        <v>#DIV/0!</v>
      </c>
      <c r="BS59" s="9" t="e">
        <f>'2-Fin'!BS75/'3-Ops'!BS38</f>
        <v>#DIV/0!</v>
      </c>
      <c r="BT59" s="9" t="e">
        <f>'2-Fin'!BT75/'3-Ops'!BT38</f>
        <v>#DIV/0!</v>
      </c>
      <c r="BU59" s="9" t="e">
        <f>'2-Fin'!BU75/'3-Ops'!BU38</f>
        <v>#DIV/0!</v>
      </c>
      <c r="BV59" s="9" t="e">
        <f>'2-Fin'!BV75/'3-Ops'!BV38</f>
        <v>#DIV/0!</v>
      </c>
      <c r="BW59" s="9" t="e">
        <f>'2-Fin'!BW75/'3-Ops'!BW38</f>
        <v>#DIV/0!</v>
      </c>
      <c r="BX59" s="9" t="e">
        <f>'2-Fin'!BX75/'3-Ops'!BX38</f>
        <v>#DIV/0!</v>
      </c>
      <c r="BY59" s="9" t="e">
        <f>'2-Fin'!BY75/'3-Ops'!BY38</f>
        <v>#DIV/0!</v>
      </c>
      <c r="BZ59" s="9" t="e">
        <f>'2-Fin'!BZ75/'3-Ops'!BZ38</f>
        <v>#DIV/0!</v>
      </c>
      <c r="CA59" s="9" t="e">
        <f>'2-Fin'!CA75/'3-Ops'!CA38</f>
        <v>#DIV/0!</v>
      </c>
      <c r="CB59" s="9" t="e">
        <f>'2-Fin'!CB75/'3-Ops'!CB38</f>
        <v>#DIV/0!</v>
      </c>
      <c r="CC59" s="9" t="e">
        <f>'2-Fin'!CC75/'3-Ops'!CC38</f>
        <v>#DIV/0!</v>
      </c>
      <c r="CD59" s="9" t="e">
        <f>'2-Fin'!CD75/'3-Ops'!CD38</f>
        <v>#DIV/0!</v>
      </c>
      <c r="CE59" s="9" t="e">
        <f>'2-Fin'!CE75/'3-Ops'!CE38</f>
        <v>#DIV/0!</v>
      </c>
      <c r="CF59" s="9" t="e">
        <f>'2-Fin'!CF75/'3-Ops'!CF38</f>
        <v>#DIV/0!</v>
      </c>
      <c r="CG59" s="9" t="e">
        <f>'2-Fin'!CG75/'3-Ops'!CG38</f>
        <v>#DIV/0!</v>
      </c>
      <c r="CH59" s="9" t="e">
        <f>'2-Fin'!CH75/'3-Ops'!CH38</f>
        <v>#DIV/0!</v>
      </c>
      <c r="CI59" s="9" t="e">
        <f>'2-Fin'!CI75/'3-Ops'!CI38</f>
        <v>#DIV/0!</v>
      </c>
      <c r="CJ59" s="9" t="e">
        <f>'2-Fin'!CJ75/'3-Ops'!CJ38</f>
        <v>#DIV/0!</v>
      </c>
      <c r="CK59" s="9" t="e">
        <f>'2-Fin'!CK75/'3-Ops'!CK38</f>
        <v>#DIV/0!</v>
      </c>
      <c r="CL59" s="9" t="e">
        <f>'2-Fin'!CL75/'3-Ops'!CL38</f>
        <v>#DIV/0!</v>
      </c>
      <c r="CM59" s="9" t="e">
        <f>'2-Fin'!CM75/'3-Ops'!CM38</f>
        <v>#DIV/0!</v>
      </c>
      <c r="CN59" s="9" t="e">
        <f>'2-Fin'!CN75/'3-Ops'!CN38</f>
        <v>#DIV/0!</v>
      </c>
      <c r="CO59" s="9" t="e">
        <f>'2-Fin'!CO75/'3-Ops'!CO38</f>
        <v>#DIV/0!</v>
      </c>
      <c r="CP59" s="9" t="e">
        <f>'2-Fin'!CP75/'3-Ops'!CP38</f>
        <v>#DIV/0!</v>
      </c>
      <c r="CQ59" s="9" t="e">
        <f>'2-Fin'!CQ75/'3-Ops'!CQ38</f>
        <v>#DIV/0!</v>
      </c>
      <c r="CR59" s="9" t="e">
        <f>'2-Fin'!CR75/'3-Ops'!CR38</f>
        <v>#DIV/0!</v>
      </c>
      <c r="CS59" s="9" t="e">
        <f>'2-Fin'!CS75/'3-Ops'!CS38</f>
        <v>#DIV/0!</v>
      </c>
      <c r="CT59" s="9" t="e">
        <f>'2-Fin'!CT75/'3-Ops'!CT38</f>
        <v>#DIV/0!</v>
      </c>
      <c r="CU59" s="9" t="e">
        <f>'2-Fin'!CU75/'3-Ops'!CU38</f>
        <v>#DIV/0!</v>
      </c>
      <c r="CV59" s="9" t="e">
        <f>'2-Fin'!CV75/'3-Ops'!CV38</f>
        <v>#DIV/0!</v>
      </c>
      <c r="CW59" s="9" t="e">
        <f>'2-Fin'!CW75/'3-Ops'!CW38</f>
        <v>#DIV/0!</v>
      </c>
      <c r="CX59" s="9" t="e">
        <f>'2-Fin'!CX75/'3-Ops'!CX38</f>
        <v>#DIV/0!</v>
      </c>
      <c r="CY59" s="9" t="e">
        <f>'2-Fin'!CY75/'3-Ops'!CY38</f>
        <v>#DIV/0!</v>
      </c>
      <c r="CZ59" s="9" t="e">
        <f>'2-Fin'!CZ75/'3-Ops'!CZ38</f>
        <v>#DIV/0!</v>
      </c>
      <c r="DA59" s="9" t="e">
        <f>'2-Fin'!DA75/'3-Ops'!DA38</f>
        <v>#DIV/0!</v>
      </c>
      <c r="DB59" s="9" t="e">
        <f>'2-Fin'!DB75/'3-Ops'!DB38</f>
        <v>#DIV/0!</v>
      </c>
      <c r="DC59" s="9" t="e">
        <f>'2-Fin'!DC75/'3-Ops'!DC38</f>
        <v>#DIV/0!</v>
      </c>
      <c r="DD59" s="9" t="e">
        <f>'2-Fin'!DD75/'3-Ops'!DD38</f>
        <v>#DIV/0!</v>
      </c>
      <c r="DE59" s="9" t="e">
        <f>'2-Fin'!DE75/'3-Ops'!DE38</f>
        <v>#DIV/0!</v>
      </c>
      <c r="DF59" s="9" t="e">
        <f>'2-Fin'!DF75/'3-Ops'!DF38</f>
        <v>#DIV/0!</v>
      </c>
      <c r="DG59" s="9" t="e">
        <f>'2-Fin'!DG75/'3-Ops'!DG38</f>
        <v>#DIV/0!</v>
      </c>
      <c r="DH59" s="9" t="e">
        <f>'2-Fin'!DH75/'3-Ops'!DH38</f>
        <v>#DIV/0!</v>
      </c>
      <c r="DI59" s="9" t="e">
        <f>'2-Fin'!DI75/'3-Ops'!DI38</f>
        <v>#DIV/0!</v>
      </c>
      <c r="DJ59" s="9" t="e">
        <f>'2-Fin'!DJ75/'3-Ops'!DJ38</f>
        <v>#DIV/0!</v>
      </c>
      <c r="DK59" s="9" t="e">
        <f>'2-Fin'!DK75/'3-Ops'!DK38</f>
        <v>#DIV/0!</v>
      </c>
      <c r="DL59" s="9" t="e">
        <f>'2-Fin'!DL75/'3-Ops'!DL38</f>
        <v>#DIV/0!</v>
      </c>
      <c r="DM59" s="9" t="e">
        <f>'2-Fin'!DM75/'3-Ops'!DM38</f>
        <v>#DIV/0!</v>
      </c>
      <c r="DN59" s="9" t="e">
        <f>'2-Fin'!DN75/'3-Ops'!DN38</f>
        <v>#DIV/0!</v>
      </c>
      <c r="DO59" s="9" t="e">
        <f>'2-Fin'!DO75/'3-Ops'!DO38</f>
        <v>#DIV/0!</v>
      </c>
      <c r="DP59" s="9" t="e">
        <f>'2-Fin'!DP75/'3-Ops'!DP38</f>
        <v>#DIV/0!</v>
      </c>
      <c r="DQ59" s="9" t="e">
        <f>'2-Fin'!DQ75/'3-Ops'!DQ38</f>
        <v>#DIV/0!</v>
      </c>
      <c r="DR59" s="9" t="e">
        <f>'2-Fin'!DR75/'3-Ops'!DR38</f>
        <v>#DIV/0!</v>
      </c>
      <c r="DS59" s="9" t="e">
        <f>'2-Fin'!DS75/'3-Ops'!DS38</f>
        <v>#DIV/0!</v>
      </c>
      <c r="DT59" s="9" t="e">
        <f>'2-Fin'!DT75/'3-Ops'!DT38</f>
        <v>#DIV/0!</v>
      </c>
      <c r="DU59" s="9" t="e">
        <f>'2-Fin'!DU75/'3-Ops'!DU38</f>
        <v>#DIV/0!</v>
      </c>
      <c r="DV59" s="9" t="e">
        <f>'2-Fin'!DV75/'3-Ops'!DV38</f>
        <v>#DIV/0!</v>
      </c>
      <c r="DW59" s="9" t="e">
        <f>'2-Fin'!DW75/'3-Ops'!DW38</f>
        <v>#DIV/0!</v>
      </c>
      <c r="DX59" s="9" t="e">
        <f>'2-Fin'!DX75/'3-Ops'!DX38</f>
        <v>#DIV/0!</v>
      </c>
      <c r="DY59" s="9" t="e">
        <f>'2-Fin'!DY75/'3-Ops'!DY38</f>
        <v>#DIV/0!</v>
      </c>
      <c r="DZ59" s="9" t="e">
        <f>'2-Fin'!DZ75/'3-Ops'!DZ38</f>
        <v>#DIV/0!</v>
      </c>
      <c r="EA59" s="9" t="e">
        <f>'2-Fin'!EA75/'3-Ops'!EA38</f>
        <v>#DIV/0!</v>
      </c>
      <c r="EB59" s="9" t="e">
        <f>'2-Fin'!EB75/'3-Ops'!EB38</f>
        <v>#DIV/0!</v>
      </c>
      <c r="EC59" s="9" t="e">
        <f>'2-Fin'!EC75/'3-Ops'!EC38</f>
        <v>#DIV/0!</v>
      </c>
      <c r="ED59" s="9" t="e">
        <f>'2-Fin'!ED75/'3-Ops'!ED38</f>
        <v>#DIV/0!</v>
      </c>
      <c r="EE59" s="9" t="e">
        <f>'2-Fin'!EE75/'3-Ops'!EE38</f>
        <v>#DIV/0!</v>
      </c>
      <c r="EF59" s="9" t="e">
        <f>'2-Fin'!EF75/'3-Ops'!EF38</f>
        <v>#DIV/0!</v>
      </c>
      <c r="EG59" s="9" t="e">
        <f>'2-Fin'!EG75/'3-Ops'!EG38</f>
        <v>#DIV/0!</v>
      </c>
      <c r="EH59" s="9" t="e">
        <f>'2-Fin'!EH75/'3-Ops'!EH38</f>
        <v>#DIV/0!</v>
      </c>
      <c r="EI59" s="9" t="e">
        <f>'2-Fin'!EI75/'3-Ops'!EI38</f>
        <v>#DIV/0!</v>
      </c>
      <c r="EJ59" s="9" t="e">
        <f>'2-Fin'!EJ75/'3-Ops'!EJ38</f>
        <v>#DIV/0!</v>
      </c>
      <c r="EK59" s="9" t="e">
        <f>'2-Fin'!EK75/'3-Ops'!EK38</f>
        <v>#DIV/0!</v>
      </c>
      <c r="EL59" s="9" t="e">
        <f>'2-Fin'!EL75/'3-Ops'!EL38</f>
        <v>#DIV/0!</v>
      </c>
      <c r="EM59" s="9" t="e">
        <f>'2-Fin'!EM75/'3-Ops'!EM38</f>
        <v>#DIV/0!</v>
      </c>
      <c r="EN59" s="9" t="e">
        <f>'2-Fin'!EN75/'3-Ops'!EN38</f>
        <v>#DIV/0!</v>
      </c>
      <c r="EO59" s="9" t="e">
        <f>'2-Fin'!EO75/'3-Ops'!EO38</f>
        <v>#DIV/0!</v>
      </c>
      <c r="EP59" s="9" t="e">
        <f>'2-Fin'!EP75/'3-Ops'!EP38</f>
        <v>#DIV/0!</v>
      </c>
      <c r="EQ59" s="9" t="e">
        <f>'2-Fin'!EQ75/'3-Ops'!EQ38</f>
        <v>#DIV/0!</v>
      </c>
      <c r="ER59" s="9" t="e">
        <f>'2-Fin'!ER75/'3-Ops'!ER38</f>
        <v>#DIV/0!</v>
      </c>
      <c r="ES59" s="9" t="e">
        <f>'2-Fin'!ES75/'3-Ops'!ES38</f>
        <v>#DIV/0!</v>
      </c>
      <c r="ET59" s="9" t="e">
        <f>'2-Fin'!ET75/'3-Ops'!ET38</f>
        <v>#DIV/0!</v>
      </c>
      <c r="EU59" s="9" t="e">
        <f>'2-Fin'!EU75/'3-Ops'!EU38</f>
        <v>#DIV/0!</v>
      </c>
      <c r="EV59" s="9" t="e">
        <f>'2-Fin'!EV75/'3-Ops'!EV38</f>
        <v>#DIV/0!</v>
      </c>
      <c r="EW59" s="9" t="e">
        <f>'2-Fin'!EW75/'3-Ops'!EW38</f>
        <v>#DIV/0!</v>
      </c>
      <c r="EX59" s="9" t="e">
        <f>'2-Fin'!EX75/'3-Ops'!EX38</f>
        <v>#DIV/0!</v>
      </c>
      <c r="EY59" s="9" t="e">
        <f>'2-Fin'!EY75/'3-Ops'!EY38</f>
        <v>#DIV/0!</v>
      </c>
      <c r="EZ59" s="9" t="e">
        <f>'2-Fin'!EZ75/'3-Ops'!EZ38</f>
        <v>#DIV/0!</v>
      </c>
      <c r="FA59" s="9" t="e">
        <f>'2-Fin'!FA75/'3-Ops'!FA38</f>
        <v>#DIV/0!</v>
      </c>
      <c r="FB59" s="9" t="e">
        <f>'2-Fin'!FB75/'3-Ops'!FB38</f>
        <v>#DIV/0!</v>
      </c>
      <c r="FC59" s="9" t="e">
        <f>'2-Fin'!FC75/'3-Ops'!FC38</f>
        <v>#DIV/0!</v>
      </c>
      <c r="FD59" s="9" t="e">
        <f>'2-Fin'!FD75/'3-Ops'!FD38</f>
        <v>#DIV/0!</v>
      </c>
      <c r="FE59" s="9" t="e">
        <f>'2-Fin'!FE75/'3-Ops'!FE38</f>
        <v>#DIV/0!</v>
      </c>
      <c r="FF59" s="9" t="e">
        <f>'2-Fin'!FF75/'3-Ops'!FF38</f>
        <v>#DIV/0!</v>
      </c>
      <c r="FG59" s="9" t="e">
        <f>'2-Fin'!FG75/'3-Ops'!FG38</f>
        <v>#DIV/0!</v>
      </c>
      <c r="FH59" s="9" t="e">
        <f>'2-Fin'!FH75/'3-Ops'!FH38</f>
        <v>#DIV/0!</v>
      </c>
      <c r="FI59" s="9" t="e">
        <f>'2-Fin'!FI75/'3-Ops'!FI38</f>
        <v>#DIV/0!</v>
      </c>
      <c r="FJ59" s="9" t="e">
        <f>'2-Fin'!FJ75/'3-Ops'!FJ38</f>
        <v>#DIV/0!</v>
      </c>
      <c r="FK59" s="9" t="e">
        <f>'2-Fin'!FK75/'3-Ops'!FK38</f>
        <v>#DIV/0!</v>
      </c>
      <c r="FL59" s="9" t="e">
        <f>'2-Fin'!FL75/'3-Ops'!FL38</f>
        <v>#DIV/0!</v>
      </c>
      <c r="FM59" s="9" t="e">
        <f>'2-Fin'!FM75/'3-Ops'!FM38</f>
        <v>#DIV/0!</v>
      </c>
      <c r="FN59" s="9" t="e">
        <f>'2-Fin'!FN75/'3-Ops'!FN38</f>
        <v>#DIV/0!</v>
      </c>
      <c r="FO59" s="9" t="e">
        <f>'2-Fin'!FO75/'3-Ops'!FO38</f>
        <v>#DIV/0!</v>
      </c>
      <c r="FP59" s="9" t="e">
        <f>'2-Fin'!FP75/'3-Ops'!FP38</f>
        <v>#DIV/0!</v>
      </c>
      <c r="FQ59" s="9" t="e">
        <f>'2-Fin'!FQ75/'3-Ops'!FQ38</f>
        <v>#DIV/0!</v>
      </c>
      <c r="FR59" s="9" t="e">
        <f>'2-Fin'!FR75/'3-Ops'!FR38</f>
        <v>#DIV/0!</v>
      </c>
      <c r="FS59" s="9" t="e">
        <f>'2-Fin'!FS75/'3-Ops'!FS38</f>
        <v>#DIV/0!</v>
      </c>
      <c r="FT59" s="9" t="e">
        <f>'2-Fin'!FT75/'3-Ops'!FT38</f>
        <v>#DIV/0!</v>
      </c>
      <c r="FU59" s="9" t="e">
        <f>'2-Fin'!FU75/'3-Ops'!FU38</f>
        <v>#DIV/0!</v>
      </c>
      <c r="FV59" s="9" t="e">
        <f>'2-Fin'!FV75/'3-Ops'!FV38</f>
        <v>#DIV/0!</v>
      </c>
      <c r="FW59" s="9" t="e">
        <f>'2-Fin'!FW75/'3-Ops'!FW38</f>
        <v>#DIV/0!</v>
      </c>
      <c r="FX59" s="9" t="e">
        <f>'2-Fin'!FX75/'3-Ops'!FX38</f>
        <v>#DIV/0!</v>
      </c>
      <c r="FY59" s="9" t="e">
        <f>'2-Fin'!FY75/'3-Ops'!FY38</f>
        <v>#DIV/0!</v>
      </c>
      <c r="FZ59" s="9" t="e">
        <f>'2-Fin'!FZ75/'3-Ops'!FZ38</f>
        <v>#DIV/0!</v>
      </c>
      <c r="GA59" s="9" t="e">
        <f>'2-Fin'!GA75/'3-Ops'!GA38</f>
        <v>#DIV/0!</v>
      </c>
      <c r="GB59" s="9" t="e">
        <f>'2-Fin'!GB75/'3-Ops'!GB38</f>
        <v>#DIV/0!</v>
      </c>
      <c r="GC59" s="9" t="e">
        <f>'2-Fin'!GC75/'3-Ops'!GC38</f>
        <v>#DIV/0!</v>
      </c>
      <c r="GD59" s="9" t="e">
        <f>'2-Fin'!GD75/'3-Ops'!GD38</f>
        <v>#DIV/0!</v>
      </c>
      <c r="GE59" s="9" t="e">
        <f>'2-Fin'!GE75/'3-Ops'!GE38</f>
        <v>#DIV/0!</v>
      </c>
      <c r="GF59" s="9" t="e">
        <f>'2-Fin'!GF75/'3-Ops'!GF38</f>
        <v>#DIV/0!</v>
      </c>
      <c r="GG59" s="9" t="e">
        <f>'2-Fin'!GG75/'3-Ops'!GG38</f>
        <v>#DIV/0!</v>
      </c>
      <c r="GH59" s="9" t="e">
        <f>'2-Fin'!GH75/'3-Ops'!GH38</f>
        <v>#DIV/0!</v>
      </c>
      <c r="GI59" s="9" t="e">
        <f>'2-Fin'!GI75/'3-Ops'!GI38</f>
        <v>#DIV/0!</v>
      </c>
      <c r="GJ59" s="9" t="e">
        <f>'2-Fin'!GJ75/'3-Ops'!GJ38</f>
        <v>#DIV/0!</v>
      </c>
      <c r="GK59" s="9" t="e">
        <f>'2-Fin'!GK75/'3-Ops'!GK38</f>
        <v>#DIV/0!</v>
      </c>
      <c r="GL59" s="9" t="e">
        <f>'2-Fin'!GL75/'3-Ops'!GL38</f>
        <v>#DIV/0!</v>
      </c>
      <c r="GM59" s="9" t="e">
        <f>'2-Fin'!GM75/'3-Ops'!GM38</f>
        <v>#DIV/0!</v>
      </c>
      <c r="GN59" s="9" t="e">
        <f>'2-Fin'!GN75/'3-Ops'!GN38</f>
        <v>#DIV/0!</v>
      </c>
      <c r="GO59" s="9" t="e">
        <f>'2-Fin'!GO75/'3-Ops'!GO38</f>
        <v>#DIV/0!</v>
      </c>
      <c r="GP59" s="9" t="e">
        <f>'2-Fin'!GP75/'3-Ops'!GP38</f>
        <v>#DIV/0!</v>
      </c>
      <c r="GQ59" s="9" t="e">
        <f>'2-Fin'!GQ75/'3-Ops'!GQ38</f>
        <v>#DIV/0!</v>
      </c>
      <c r="GR59" s="9" t="e">
        <f>'2-Fin'!GR75/'3-Ops'!GR38</f>
        <v>#DIV/0!</v>
      </c>
      <c r="GS59" s="9" t="e">
        <f>'2-Fin'!GS75/'3-Ops'!GS38</f>
        <v>#DIV/0!</v>
      </c>
      <c r="GT59" s="9" t="e">
        <f>'2-Fin'!GT75/'3-Ops'!GT38</f>
        <v>#DIV/0!</v>
      </c>
      <c r="GU59" s="9" t="e">
        <f>'2-Fin'!GU75/'3-Ops'!GU38</f>
        <v>#DIV/0!</v>
      </c>
      <c r="GV59" s="9" t="e">
        <f>'2-Fin'!GV75/'3-Ops'!GV38</f>
        <v>#DIV/0!</v>
      </c>
      <c r="GW59" s="9" t="e">
        <f>'2-Fin'!GW75/'3-Ops'!GW38</f>
        <v>#DIV/0!</v>
      </c>
      <c r="GX59" s="9" t="e">
        <f>'2-Fin'!GX75/'3-Ops'!GX38</f>
        <v>#DIV/0!</v>
      </c>
      <c r="GY59" s="9" t="e">
        <f>'2-Fin'!GY75/'3-Ops'!GY38</f>
        <v>#DIV/0!</v>
      </c>
      <c r="GZ59" s="9" t="e">
        <f>'2-Fin'!GZ75/'3-Ops'!GZ38</f>
        <v>#DIV/0!</v>
      </c>
      <c r="HA59" s="9" t="e">
        <f>'2-Fin'!HA75/'3-Ops'!HA38</f>
        <v>#DIV/0!</v>
      </c>
    </row>
    <row r="60" spans="9:209" hidden="1" x14ac:dyDescent="0.25">
      <c r="I60" s="106" t="s">
        <v>616</v>
      </c>
      <c r="J60" s="9" t="e">
        <f>SUM('2-Fin'!J63:J75)/'3-Ops'!J39</f>
        <v>#DIV/0!</v>
      </c>
      <c r="K60" s="9" t="e">
        <f>SUM('2-Fin'!K63:K75)/'3-Ops'!K39</f>
        <v>#DIV/0!</v>
      </c>
      <c r="L60" s="9" t="e">
        <f>SUM('2-Fin'!L63:L75)/'3-Ops'!L39</f>
        <v>#DIV/0!</v>
      </c>
      <c r="M60" s="9" t="e">
        <f>SUM('2-Fin'!M63:M75)/'3-Ops'!M39</f>
        <v>#DIV/0!</v>
      </c>
      <c r="N60" s="9" t="e">
        <f>SUM('2-Fin'!N63:N75)/'3-Ops'!N39</f>
        <v>#DIV/0!</v>
      </c>
      <c r="O60" s="9" t="e">
        <f>SUM('2-Fin'!O63:O75)/'3-Ops'!O39</f>
        <v>#DIV/0!</v>
      </c>
      <c r="P60" s="9" t="e">
        <f>SUM('2-Fin'!P63:P75)/'3-Ops'!P39</f>
        <v>#DIV/0!</v>
      </c>
      <c r="Q60" s="9" t="e">
        <f>SUM('2-Fin'!Q63:Q75)/'3-Ops'!Q39</f>
        <v>#DIV/0!</v>
      </c>
      <c r="R60" s="9" t="e">
        <f>SUM('2-Fin'!R63:R75)/'3-Ops'!R39</f>
        <v>#DIV/0!</v>
      </c>
      <c r="S60" s="9" t="e">
        <f>SUM('2-Fin'!S63:S75)/'3-Ops'!S39</f>
        <v>#DIV/0!</v>
      </c>
      <c r="T60" s="9" t="e">
        <f>SUM('2-Fin'!T63:T75)/'3-Ops'!T39</f>
        <v>#DIV/0!</v>
      </c>
      <c r="U60" s="9" t="e">
        <f>SUM('2-Fin'!U63:U75)/'3-Ops'!U39</f>
        <v>#DIV/0!</v>
      </c>
      <c r="V60" s="9" t="e">
        <f>SUM('2-Fin'!V63:V75)/'3-Ops'!V39</f>
        <v>#DIV/0!</v>
      </c>
      <c r="W60" s="9" t="e">
        <f>SUM('2-Fin'!W63:W75)/'3-Ops'!W39</f>
        <v>#DIV/0!</v>
      </c>
      <c r="X60" s="9" t="e">
        <f>SUM('2-Fin'!X63:X75)/'3-Ops'!X39</f>
        <v>#DIV/0!</v>
      </c>
      <c r="Y60" s="9" t="e">
        <f>SUM('2-Fin'!Y63:Y75)/'3-Ops'!Y39</f>
        <v>#DIV/0!</v>
      </c>
      <c r="Z60" s="9" t="e">
        <f>SUM('2-Fin'!Z63:Z75)/'3-Ops'!Z39</f>
        <v>#DIV/0!</v>
      </c>
      <c r="AA60" s="9" t="e">
        <f>SUM('2-Fin'!AA63:AA75)/'3-Ops'!AA39</f>
        <v>#DIV/0!</v>
      </c>
      <c r="AB60" s="9" t="e">
        <f>SUM('2-Fin'!AB63:AB75)/'3-Ops'!AB39</f>
        <v>#DIV/0!</v>
      </c>
      <c r="AC60" s="9" t="e">
        <f>SUM('2-Fin'!AC63:AC75)/'3-Ops'!AC39</f>
        <v>#DIV/0!</v>
      </c>
      <c r="AD60" s="9" t="e">
        <f>SUM('2-Fin'!AD63:AD75)/'3-Ops'!AD39</f>
        <v>#DIV/0!</v>
      </c>
      <c r="AE60" s="9" t="e">
        <f>SUM('2-Fin'!AE63:AE75)/'3-Ops'!AE39</f>
        <v>#DIV/0!</v>
      </c>
      <c r="AF60" s="9" t="e">
        <f>SUM('2-Fin'!AF63:AF75)/'3-Ops'!AF39</f>
        <v>#DIV/0!</v>
      </c>
      <c r="AG60" s="9" t="e">
        <f>SUM('2-Fin'!AG63:AG75)/'3-Ops'!AG39</f>
        <v>#DIV/0!</v>
      </c>
      <c r="AH60" s="9" t="e">
        <f>SUM('2-Fin'!AH63:AH75)/'3-Ops'!AH39</f>
        <v>#DIV/0!</v>
      </c>
      <c r="AI60" s="9" t="e">
        <f>SUM('2-Fin'!AI63:AI75)/'3-Ops'!AI39</f>
        <v>#DIV/0!</v>
      </c>
      <c r="AJ60" s="9" t="e">
        <f>SUM('2-Fin'!AJ63:AJ75)/'3-Ops'!AJ39</f>
        <v>#DIV/0!</v>
      </c>
      <c r="AK60" s="9" t="e">
        <f>SUM('2-Fin'!AK63:AK75)/'3-Ops'!AK39</f>
        <v>#DIV/0!</v>
      </c>
      <c r="AL60" s="9" t="e">
        <f>SUM('2-Fin'!AL63:AL75)/'3-Ops'!AL39</f>
        <v>#DIV/0!</v>
      </c>
      <c r="AM60" s="9" t="e">
        <f>SUM('2-Fin'!AM63:AM75)/'3-Ops'!AM39</f>
        <v>#DIV/0!</v>
      </c>
      <c r="AN60" s="9" t="e">
        <f>SUM('2-Fin'!AN63:AN75)/'3-Ops'!AN39</f>
        <v>#DIV/0!</v>
      </c>
      <c r="AO60" s="9" t="e">
        <f>SUM('2-Fin'!AO63:AO75)/'3-Ops'!AO39</f>
        <v>#DIV/0!</v>
      </c>
      <c r="AP60" s="9" t="e">
        <f>SUM('2-Fin'!AP63:AP75)/'3-Ops'!AP39</f>
        <v>#DIV/0!</v>
      </c>
      <c r="AQ60" s="9" t="e">
        <f>SUM('2-Fin'!AQ63:AQ75)/'3-Ops'!AQ39</f>
        <v>#DIV/0!</v>
      </c>
      <c r="AR60" s="9" t="e">
        <f>SUM('2-Fin'!AR63:AR75)/'3-Ops'!AR39</f>
        <v>#DIV/0!</v>
      </c>
      <c r="AS60" s="9" t="e">
        <f>SUM('2-Fin'!AS63:AS75)/'3-Ops'!AS39</f>
        <v>#DIV/0!</v>
      </c>
      <c r="AT60" s="9" t="e">
        <f>SUM('2-Fin'!AT63:AT75)/'3-Ops'!AT39</f>
        <v>#DIV/0!</v>
      </c>
      <c r="AU60" s="9" t="e">
        <f>SUM('2-Fin'!AU63:AU75)/'3-Ops'!AU39</f>
        <v>#DIV/0!</v>
      </c>
      <c r="AV60" s="9" t="e">
        <f>SUM('2-Fin'!AV63:AV75)/'3-Ops'!AV39</f>
        <v>#DIV/0!</v>
      </c>
      <c r="AW60" s="9" t="e">
        <f>SUM('2-Fin'!AW63:AW75)/'3-Ops'!AW39</f>
        <v>#DIV/0!</v>
      </c>
      <c r="AX60" s="9" t="e">
        <f>SUM('2-Fin'!AX63:AX75)/'3-Ops'!AX39</f>
        <v>#DIV/0!</v>
      </c>
      <c r="AY60" s="9" t="e">
        <f>SUM('2-Fin'!AY63:AY75)/'3-Ops'!AY39</f>
        <v>#DIV/0!</v>
      </c>
      <c r="AZ60" s="9" t="e">
        <f>SUM('2-Fin'!AZ63:AZ75)/'3-Ops'!AZ39</f>
        <v>#DIV/0!</v>
      </c>
      <c r="BA60" s="9" t="e">
        <f>SUM('2-Fin'!BA63:BA75)/'3-Ops'!BA39</f>
        <v>#DIV/0!</v>
      </c>
      <c r="BB60" s="9" t="e">
        <f>SUM('2-Fin'!BB63:BB75)/'3-Ops'!BB39</f>
        <v>#DIV/0!</v>
      </c>
      <c r="BC60" s="9" t="e">
        <f>SUM('2-Fin'!BC63:BC75)/'3-Ops'!BC39</f>
        <v>#DIV/0!</v>
      </c>
      <c r="BD60" s="9" t="e">
        <f>SUM('2-Fin'!BD63:BD75)/'3-Ops'!BD39</f>
        <v>#DIV/0!</v>
      </c>
      <c r="BE60" s="9" t="e">
        <f>SUM('2-Fin'!BE63:BE75)/'3-Ops'!BE39</f>
        <v>#DIV/0!</v>
      </c>
      <c r="BF60" s="9" t="e">
        <f>SUM('2-Fin'!BF63:BF75)/'3-Ops'!BF39</f>
        <v>#DIV/0!</v>
      </c>
      <c r="BG60" s="9" t="e">
        <f>SUM('2-Fin'!BG63:BG75)/'3-Ops'!BG39</f>
        <v>#DIV/0!</v>
      </c>
      <c r="BH60" s="9" t="e">
        <f>SUM('2-Fin'!BH63:BH75)/'3-Ops'!BH39</f>
        <v>#DIV/0!</v>
      </c>
      <c r="BI60" s="9" t="e">
        <f>SUM('2-Fin'!BI63:BI75)/'3-Ops'!BI39</f>
        <v>#DIV/0!</v>
      </c>
      <c r="BJ60" s="9" t="e">
        <f>SUM('2-Fin'!BJ63:BJ75)/'3-Ops'!BJ39</f>
        <v>#DIV/0!</v>
      </c>
      <c r="BK60" s="9" t="e">
        <f>SUM('2-Fin'!BK63:BK75)/'3-Ops'!BK39</f>
        <v>#DIV/0!</v>
      </c>
      <c r="BL60" s="9" t="e">
        <f>SUM('2-Fin'!BL63:BL75)/'3-Ops'!BL39</f>
        <v>#DIV/0!</v>
      </c>
      <c r="BM60" s="9" t="e">
        <f>SUM('2-Fin'!BM63:BM75)/'3-Ops'!BM39</f>
        <v>#DIV/0!</v>
      </c>
      <c r="BN60" s="9" t="e">
        <f>SUM('2-Fin'!BN63:BN75)/'3-Ops'!BN39</f>
        <v>#DIV/0!</v>
      </c>
      <c r="BO60" s="9" t="e">
        <f>SUM('2-Fin'!BO63:BO75)/'3-Ops'!BO39</f>
        <v>#DIV/0!</v>
      </c>
      <c r="BP60" s="9" t="e">
        <f>SUM('2-Fin'!BP63:BP75)/'3-Ops'!BP39</f>
        <v>#DIV/0!</v>
      </c>
      <c r="BQ60" s="9" t="e">
        <f>SUM('2-Fin'!BQ63:BQ75)/'3-Ops'!BQ39</f>
        <v>#DIV/0!</v>
      </c>
      <c r="BR60" s="9" t="e">
        <f>SUM('2-Fin'!BR63:BR75)/'3-Ops'!BR39</f>
        <v>#DIV/0!</v>
      </c>
      <c r="BS60" s="9" t="e">
        <f>SUM('2-Fin'!BS63:BS75)/'3-Ops'!BS39</f>
        <v>#DIV/0!</v>
      </c>
      <c r="BT60" s="9" t="e">
        <f>SUM('2-Fin'!BT63:BT75)/'3-Ops'!BT39</f>
        <v>#DIV/0!</v>
      </c>
      <c r="BU60" s="9" t="e">
        <f>SUM('2-Fin'!BU63:BU75)/'3-Ops'!BU39</f>
        <v>#DIV/0!</v>
      </c>
      <c r="BV60" s="9" t="e">
        <f>SUM('2-Fin'!BV63:BV75)/'3-Ops'!BV39</f>
        <v>#DIV/0!</v>
      </c>
      <c r="BW60" s="9" t="e">
        <f>SUM('2-Fin'!BW63:BW75)/'3-Ops'!BW39</f>
        <v>#DIV/0!</v>
      </c>
      <c r="BX60" s="9" t="e">
        <f>SUM('2-Fin'!BX63:BX75)/'3-Ops'!BX39</f>
        <v>#DIV/0!</v>
      </c>
      <c r="BY60" s="9" t="e">
        <f>SUM('2-Fin'!BY63:BY75)/'3-Ops'!BY39</f>
        <v>#DIV/0!</v>
      </c>
      <c r="BZ60" s="9" t="e">
        <f>SUM('2-Fin'!BZ63:BZ75)/'3-Ops'!BZ39</f>
        <v>#DIV/0!</v>
      </c>
      <c r="CA60" s="9" t="e">
        <f>SUM('2-Fin'!CA63:CA75)/'3-Ops'!CA39</f>
        <v>#DIV/0!</v>
      </c>
      <c r="CB60" s="9" t="e">
        <f>SUM('2-Fin'!CB63:CB75)/'3-Ops'!CB39</f>
        <v>#DIV/0!</v>
      </c>
      <c r="CC60" s="9" t="e">
        <f>SUM('2-Fin'!CC63:CC75)/'3-Ops'!CC39</f>
        <v>#DIV/0!</v>
      </c>
      <c r="CD60" s="9" t="e">
        <f>SUM('2-Fin'!CD63:CD75)/'3-Ops'!CD39</f>
        <v>#DIV/0!</v>
      </c>
      <c r="CE60" s="9" t="e">
        <f>SUM('2-Fin'!CE63:CE75)/'3-Ops'!CE39</f>
        <v>#DIV/0!</v>
      </c>
      <c r="CF60" s="9" t="e">
        <f>SUM('2-Fin'!CF63:CF75)/'3-Ops'!CF39</f>
        <v>#DIV/0!</v>
      </c>
      <c r="CG60" s="9" t="e">
        <f>SUM('2-Fin'!CG63:CG75)/'3-Ops'!CG39</f>
        <v>#DIV/0!</v>
      </c>
      <c r="CH60" s="9" t="e">
        <f>SUM('2-Fin'!CH63:CH75)/'3-Ops'!CH39</f>
        <v>#DIV/0!</v>
      </c>
      <c r="CI60" s="9" t="e">
        <f>SUM('2-Fin'!CI63:CI75)/'3-Ops'!CI39</f>
        <v>#DIV/0!</v>
      </c>
      <c r="CJ60" s="9" t="e">
        <f>SUM('2-Fin'!CJ63:CJ75)/'3-Ops'!CJ39</f>
        <v>#DIV/0!</v>
      </c>
      <c r="CK60" s="9" t="e">
        <f>SUM('2-Fin'!CK63:CK75)/'3-Ops'!CK39</f>
        <v>#DIV/0!</v>
      </c>
      <c r="CL60" s="9" t="e">
        <f>SUM('2-Fin'!CL63:CL75)/'3-Ops'!CL39</f>
        <v>#DIV/0!</v>
      </c>
      <c r="CM60" s="9" t="e">
        <f>SUM('2-Fin'!CM63:CM75)/'3-Ops'!CM39</f>
        <v>#DIV/0!</v>
      </c>
      <c r="CN60" s="9" t="e">
        <f>SUM('2-Fin'!CN63:CN75)/'3-Ops'!CN39</f>
        <v>#DIV/0!</v>
      </c>
      <c r="CO60" s="9" t="e">
        <f>SUM('2-Fin'!CO63:CO75)/'3-Ops'!CO39</f>
        <v>#DIV/0!</v>
      </c>
      <c r="CP60" s="9" t="e">
        <f>SUM('2-Fin'!CP63:CP75)/'3-Ops'!CP39</f>
        <v>#DIV/0!</v>
      </c>
      <c r="CQ60" s="9" t="e">
        <f>SUM('2-Fin'!CQ63:CQ75)/'3-Ops'!CQ39</f>
        <v>#DIV/0!</v>
      </c>
      <c r="CR60" s="9" t="e">
        <f>SUM('2-Fin'!CR63:CR75)/'3-Ops'!CR39</f>
        <v>#DIV/0!</v>
      </c>
      <c r="CS60" s="9" t="e">
        <f>SUM('2-Fin'!CS63:CS75)/'3-Ops'!CS39</f>
        <v>#DIV/0!</v>
      </c>
      <c r="CT60" s="9" t="e">
        <f>SUM('2-Fin'!CT63:CT75)/'3-Ops'!CT39</f>
        <v>#DIV/0!</v>
      </c>
      <c r="CU60" s="9" t="e">
        <f>SUM('2-Fin'!CU63:CU75)/'3-Ops'!CU39</f>
        <v>#DIV/0!</v>
      </c>
      <c r="CV60" s="9" t="e">
        <f>SUM('2-Fin'!CV63:CV75)/'3-Ops'!CV39</f>
        <v>#DIV/0!</v>
      </c>
      <c r="CW60" s="9" t="e">
        <f>SUM('2-Fin'!CW63:CW75)/'3-Ops'!CW39</f>
        <v>#DIV/0!</v>
      </c>
      <c r="CX60" s="9" t="e">
        <f>SUM('2-Fin'!CX63:CX75)/'3-Ops'!CX39</f>
        <v>#DIV/0!</v>
      </c>
      <c r="CY60" s="9" t="e">
        <f>SUM('2-Fin'!CY63:CY75)/'3-Ops'!CY39</f>
        <v>#DIV/0!</v>
      </c>
      <c r="CZ60" s="9" t="e">
        <f>SUM('2-Fin'!CZ63:CZ75)/'3-Ops'!CZ39</f>
        <v>#DIV/0!</v>
      </c>
      <c r="DA60" s="9" t="e">
        <f>SUM('2-Fin'!DA63:DA75)/'3-Ops'!DA39</f>
        <v>#DIV/0!</v>
      </c>
      <c r="DB60" s="9" t="e">
        <f>SUM('2-Fin'!DB63:DB75)/'3-Ops'!DB39</f>
        <v>#DIV/0!</v>
      </c>
      <c r="DC60" s="9" t="e">
        <f>SUM('2-Fin'!DC63:DC75)/'3-Ops'!DC39</f>
        <v>#DIV/0!</v>
      </c>
      <c r="DD60" s="9" t="e">
        <f>SUM('2-Fin'!DD63:DD75)/'3-Ops'!DD39</f>
        <v>#DIV/0!</v>
      </c>
      <c r="DE60" s="9" t="e">
        <f>SUM('2-Fin'!DE63:DE75)/'3-Ops'!DE39</f>
        <v>#DIV/0!</v>
      </c>
      <c r="DF60" s="9" t="e">
        <f>SUM('2-Fin'!DF63:DF75)/'3-Ops'!DF39</f>
        <v>#DIV/0!</v>
      </c>
      <c r="DG60" s="9" t="e">
        <f>SUM('2-Fin'!DG63:DG75)/'3-Ops'!DG39</f>
        <v>#DIV/0!</v>
      </c>
      <c r="DH60" s="9" t="e">
        <f>SUM('2-Fin'!DH63:DH75)/'3-Ops'!DH39</f>
        <v>#DIV/0!</v>
      </c>
      <c r="DI60" s="9" t="e">
        <f>SUM('2-Fin'!DI63:DI75)/'3-Ops'!DI39</f>
        <v>#DIV/0!</v>
      </c>
      <c r="DJ60" s="9" t="e">
        <f>SUM('2-Fin'!DJ63:DJ75)/'3-Ops'!DJ39</f>
        <v>#DIV/0!</v>
      </c>
      <c r="DK60" s="9" t="e">
        <f>SUM('2-Fin'!DK63:DK75)/'3-Ops'!DK39</f>
        <v>#DIV/0!</v>
      </c>
      <c r="DL60" s="9" t="e">
        <f>SUM('2-Fin'!DL63:DL75)/'3-Ops'!DL39</f>
        <v>#DIV/0!</v>
      </c>
      <c r="DM60" s="9" t="e">
        <f>SUM('2-Fin'!DM63:DM75)/'3-Ops'!DM39</f>
        <v>#DIV/0!</v>
      </c>
      <c r="DN60" s="9" t="e">
        <f>SUM('2-Fin'!DN63:DN75)/'3-Ops'!DN39</f>
        <v>#DIV/0!</v>
      </c>
      <c r="DO60" s="9" t="e">
        <f>SUM('2-Fin'!DO63:DO75)/'3-Ops'!DO39</f>
        <v>#DIV/0!</v>
      </c>
      <c r="DP60" s="9" t="e">
        <f>SUM('2-Fin'!DP63:DP75)/'3-Ops'!DP39</f>
        <v>#DIV/0!</v>
      </c>
      <c r="DQ60" s="9" t="e">
        <f>SUM('2-Fin'!DQ63:DQ75)/'3-Ops'!DQ39</f>
        <v>#DIV/0!</v>
      </c>
      <c r="DR60" s="9" t="e">
        <f>SUM('2-Fin'!DR63:DR75)/'3-Ops'!DR39</f>
        <v>#DIV/0!</v>
      </c>
      <c r="DS60" s="9" t="e">
        <f>SUM('2-Fin'!DS63:DS75)/'3-Ops'!DS39</f>
        <v>#DIV/0!</v>
      </c>
      <c r="DT60" s="9" t="e">
        <f>SUM('2-Fin'!DT63:DT75)/'3-Ops'!DT39</f>
        <v>#DIV/0!</v>
      </c>
      <c r="DU60" s="9" t="e">
        <f>SUM('2-Fin'!DU63:DU75)/'3-Ops'!DU39</f>
        <v>#DIV/0!</v>
      </c>
      <c r="DV60" s="9" t="e">
        <f>SUM('2-Fin'!DV63:DV75)/'3-Ops'!DV39</f>
        <v>#DIV/0!</v>
      </c>
      <c r="DW60" s="9" t="e">
        <f>SUM('2-Fin'!DW63:DW75)/'3-Ops'!DW39</f>
        <v>#DIV/0!</v>
      </c>
      <c r="DX60" s="9" t="e">
        <f>SUM('2-Fin'!DX63:DX75)/'3-Ops'!DX39</f>
        <v>#DIV/0!</v>
      </c>
      <c r="DY60" s="9" t="e">
        <f>SUM('2-Fin'!DY63:DY75)/'3-Ops'!DY39</f>
        <v>#DIV/0!</v>
      </c>
      <c r="DZ60" s="9" t="e">
        <f>SUM('2-Fin'!DZ63:DZ75)/'3-Ops'!DZ39</f>
        <v>#DIV/0!</v>
      </c>
      <c r="EA60" s="9" t="e">
        <f>SUM('2-Fin'!EA63:EA75)/'3-Ops'!EA39</f>
        <v>#DIV/0!</v>
      </c>
      <c r="EB60" s="9" t="e">
        <f>SUM('2-Fin'!EB63:EB75)/'3-Ops'!EB39</f>
        <v>#DIV/0!</v>
      </c>
      <c r="EC60" s="9" t="e">
        <f>SUM('2-Fin'!EC63:EC75)/'3-Ops'!EC39</f>
        <v>#DIV/0!</v>
      </c>
      <c r="ED60" s="9" t="e">
        <f>SUM('2-Fin'!ED63:ED75)/'3-Ops'!ED39</f>
        <v>#DIV/0!</v>
      </c>
      <c r="EE60" s="9" t="e">
        <f>SUM('2-Fin'!EE63:EE75)/'3-Ops'!EE39</f>
        <v>#DIV/0!</v>
      </c>
      <c r="EF60" s="9" t="e">
        <f>SUM('2-Fin'!EF63:EF75)/'3-Ops'!EF39</f>
        <v>#DIV/0!</v>
      </c>
      <c r="EG60" s="9" t="e">
        <f>SUM('2-Fin'!EG63:EG75)/'3-Ops'!EG39</f>
        <v>#DIV/0!</v>
      </c>
      <c r="EH60" s="9" t="e">
        <f>SUM('2-Fin'!EH63:EH75)/'3-Ops'!EH39</f>
        <v>#DIV/0!</v>
      </c>
      <c r="EI60" s="9" t="e">
        <f>SUM('2-Fin'!EI63:EI75)/'3-Ops'!EI39</f>
        <v>#DIV/0!</v>
      </c>
      <c r="EJ60" s="9" t="e">
        <f>SUM('2-Fin'!EJ63:EJ75)/'3-Ops'!EJ39</f>
        <v>#DIV/0!</v>
      </c>
      <c r="EK60" s="9" t="e">
        <f>SUM('2-Fin'!EK63:EK75)/'3-Ops'!EK39</f>
        <v>#DIV/0!</v>
      </c>
      <c r="EL60" s="9" t="e">
        <f>SUM('2-Fin'!EL63:EL75)/'3-Ops'!EL39</f>
        <v>#DIV/0!</v>
      </c>
      <c r="EM60" s="9" t="e">
        <f>SUM('2-Fin'!EM63:EM75)/'3-Ops'!EM39</f>
        <v>#DIV/0!</v>
      </c>
      <c r="EN60" s="9" t="e">
        <f>SUM('2-Fin'!EN63:EN75)/'3-Ops'!EN39</f>
        <v>#DIV/0!</v>
      </c>
      <c r="EO60" s="9" t="e">
        <f>SUM('2-Fin'!EO63:EO75)/'3-Ops'!EO39</f>
        <v>#DIV/0!</v>
      </c>
      <c r="EP60" s="9" t="e">
        <f>SUM('2-Fin'!EP63:EP75)/'3-Ops'!EP39</f>
        <v>#DIV/0!</v>
      </c>
      <c r="EQ60" s="9" t="e">
        <f>SUM('2-Fin'!EQ63:EQ75)/'3-Ops'!EQ39</f>
        <v>#DIV/0!</v>
      </c>
      <c r="ER60" s="9" t="e">
        <f>SUM('2-Fin'!ER63:ER75)/'3-Ops'!ER39</f>
        <v>#DIV/0!</v>
      </c>
      <c r="ES60" s="9" t="e">
        <f>SUM('2-Fin'!ES63:ES75)/'3-Ops'!ES39</f>
        <v>#DIV/0!</v>
      </c>
      <c r="ET60" s="9" t="e">
        <f>SUM('2-Fin'!ET63:ET75)/'3-Ops'!ET39</f>
        <v>#DIV/0!</v>
      </c>
      <c r="EU60" s="9" t="e">
        <f>SUM('2-Fin'!EU63:EU75)/'3-Ops'!EU39</f>
        <v>#DIV/0!</v>
      </c>
      <c r="EV60" s="9" t="e">
        <f>SUM('2-Fin'!EV63:EV75)/'3-Ops'!EV39</f>
        <v>#DIV/0!</v>
      </c>
      <c r="EW60" s="9" t="e">
        <f>SUM('2-Fin'!EW63:EW75)/'3-Ops'!EW39</f>
        <v>#DIV/0!</v>
      </c>
      <c r="EX60" s="9" t="e">
        <f>SUM('2-Fin'!EX63:EX75)/'3-Ops'!EX39</f>
        <v>#DIV/0!</v>
      </c>
      <c r="EY60" s="9" t="e">
        <f>SUM('2-Fin'!EY63:EY75)/'3-Ops'!EY39</f>
        <v>#DIV/0!</v>
      </c>
      <c r="EZ60" s="9" t="e">
        <f>SUM('2-Fin'!EZ63:EZ75)/'3-Ops'!EZ39</f>
        <v>#DIV/0!</v>
      </c>
      <c r="FA60" s="9" t="e">
        <f>SUM('2-Fin'!FA63:FA75)/'3-Ops'!FA39</f>
        <v>#DIV/0!</v>
      </c>
      <c r="FB60" s="9" t="e">
        <f>SUM('2-Fin'!FB63:FB75)/'3-Ops'!FB39</f>
        <v>#DIV/0!</v>
      </c>
      <c r="FC60" s="9" t="e">
        <f>SUM('2-Fin'!FC63:FC75)/'3-Ops'!FC39</f>
        <v>#DIV/0!</v>
      </c>
      <c r="FD60" s="9" t="e">
        <f>SUM('2-Fin'!FD63:FD75)/'3-Ops'!FD39</f>
        <v>#DIV/0!</v>
      </c>
      <c r="FE60" s="9" t="e">
        <f>SUM('2-Fin'!FE63:FE75)/'3-Ops'!FE39</f>
        <v>#DIV/0!</v>
      </c>
      <c r="FF60" s="9" t="e">
        <f>SUM('2-Fin'!FF63:FF75)/'3-Ops'!FF39</f>
        <v>#DIV/0!</v>
      </c>
      <c r="FG60" s="9" t="e">
        <f>SUM('2-Fin'!FG63:FG75)/'3-Ops'!FG39</f>
        <v>#DIV/0!</v>
      </c>
      <c r="FH60" s="9" t="e">
        <f>SUM('2-Fin'!FH63:FH75)/'3-Ops'!FH39</f>
        <v>#DIV/0!</v>
      </c>
      <c r="FI60" s="9" t="e">
        <f>SUM('2-Fin'!FI63:FI75)/'3-Ops'!FI39</f>
        <v>#DIV/0!</v>
      </c>
      <c r="FJ60" s="9" t="e">
        <f>SUM('2-Fin'!FJ63:FJ75)/'3-Ops'!FJ39</f>
        <v>#DIV/0!</v>
      </c>
      <c r="FK60" s="9" t="e">
        <f>SUM('2-Fin'!FK63:FK75)/'3-Ops'!FK39</f>
        <v>#DIV/0!</v>
      </c>
      <c r="FL60" s="9" t="e">
        <f>SUM('2-Fin'!FL63:FL75)/'3-Ops'!FL39</f>
        <v>#DIV/0!</v>
      </c>
      <c r="FM60" s="9" t="e">
        <f>SUM('2-Fin'!FM63:FM75)/'3-Ops'!FM39</f>
        <v>#DIV/0!</v>
      </c>
      <c r="FN60" s="9" t="e">
        <f>SUM('2-Fin'!FN63:FN75)/'3-Ops'!FN39</f>
        <v>#DIV/0!</v>
      </c>
      <c r="FO60" s="9" t="e">
        <f>SUM('2-Fin'!FO63:FO75)/'3-Ops'!FO39</f>
        <v>#DIV/0!</v>
      </c>
      <c r="FP60" s="9" t="e">
        <f>SUM('2-Fin'!FP63:FP75)/'3-Ops'!FP39</f>
        <v>#DIV/0!</v>
      </c>
      <c r="FQ60" s="9" t="e">
        <f>SUM('2-Fin'!FQ63:FQ75)/'3-Ops'!FQ39</f>
        <v>#DIV/0!</v>
      </c>
      <c r="FR60" s="9" t="e">
        <f>SUM('2-Fin'!FR63:FR75)/'3-Ops'!FR39</f>
        <v>#DIV/0!</v>
      </c>
      <c r="FS60" s="9" t="e">
        <f>SUM('2-Fin'!FS63:FS75)/'3-Ops'!FS39</f>
        <v>#DIV/0!</v>
      </c>
      <c r="FT60" s="9" t="e">
        <f>SUM('2-Fin'!FT63:FT75)/'3-Ops'!FT39</f>
        <v>#DIV/0!</v>
      </c>
      <c r="FU60" s="9" t="e">
        <f>SUM('2-Fin'!FU63:FU75)/'3-Ops'!FU39</f>
        <v>#DIV/0!</v>
      </c>
      <c r="FV60" s="9" t="e">
        <f>SUM('2-Fin'!FV63:FV75)/'3-Ops'!FV39</f>
        <v>#DIV/0!</v>
      </c>
      <c r="FW60" s="9" t="e">
        <f>SUM('2-Fin'!FW63:FW75)/'3-Ops'!FW39</f>
        <v>#DIV/0!</v>
      </c>
      <c r="FX60" s="9" t="e">
        <f>SUM('2-Fin'!FX63:FX75)/'3-Ops'!FX39</f>
        <v>#DIV/0!</v>
      </c>
      <c r="FY60" s="9" t="e">
        <f>SUM('2-Fin'!FY63:FY75)/'3-Ops'!FY39</f>
        <v>#DIV/0!</v>
      </c>
      <c r="FZ60" s="9" t="e">
        <f>SUM('2-Fin'!FZ63:FZ75)/'3-Ops'!FZ39</f>
        <v>#DIV/0!</v>
      </c>
      <c r="GA60" s="9" t="e">
        <f>SUM('2-Fin'!GA63:GA75)/'3-Ops'!GA39</f>
        <v>#DIV/0!</v>
      </c>
      <c r="GB60" s="9" t="e">
        <f>SUM('2-Fin'!GB63:GB75)/'3-Ops'!GB39</f>
        <v>#DIV/0!</v>
      </c>
      <c r="GC60" s="9" t="e">
        <f>SUM('2-Fin'!GC63:GC75)/'3-Ops'!GC39</f>
        <v>#DIV/0!</v>
      </c>
      <c r="GD60" s="9" t="e">
        <f>SUM('2-Fin'!GD63:GD75)/'3-Ops'!GD39</f>
        <v>#DIV/0!</v>
      </c>
      <c r="GE60" s="9" t="e">
        <f>SUM('2-Fin'!GE63:GE75)/'3-Ops'!GE39</f>
        <v>#DIV/0!</v>
      </c>
      <c r="GF60" s="9" t="e">
        <f>SUM('2-Fin'!GF63:GF75)/'3-Ops'!GF39</f>
        <v>#DIV/0!</v>
      </c>
      <c r="GG60" s="9" t="e">
        <f>SUM('2-Fin'!GG63:GG75)/'3-Ops'!GG39</f>
        <v>#DIV/0!</v>
      </c>
      <c r="GH60" s="9" t="e">
        <f>SUM('2-Fin'!GH63:GH75)/'3-Ops'!GH39</f>
        <v>#DIV/0!</v>
      </c>
      <c r="GI60" s="9" t="e">
        <f>SUM('2-Fin'!GI63:GI75)/'3-Ops'!GI39</f>
        <v>#DIV/0!</v>
      </c>
      <c r="GJ60" s="9" t="e">
        <f>SUM('2-Fin'!GJ63:GJ75)/'3-Ops'!GJ39</f>
        <v>#DIV/0!</v>
      </c>
      <c r="GK60" s="9" t="e">
        <f>SUM('2-Fin'!GK63:GK75)/'3-Ops'!GK39</f>
        <v>#DIV/0!</v>
      </c>
      <c r="GL60" s="9" t="e">
        <f>SUM('2-Fin'!GL63:GL75)/'3-Ops'!GL39</f>
        <v>#DIV/0!</v>
      </c>
      <c r="GM60" s="9" t="e">
        <f>SUM('2-Fin'!GM63:GM75)/'3-Ops'!GM39</f>
        <v>#DIV/0!</v>
      </c>
      <c r="GN60" s="9" t="e">
        <f>SUM('2-Fin'!GN63:GN75)/'3-Ops'!GN39</f>
        <v>#DIV/0!</v>
      </c>
      <c r="GO60" s="9" t="e">
        <f>SUM('2-Fin'!GO63:GO75)/'3-Ops'!GO39</f>
        <v>#DIV/0!</v>
      </c>
      <c r="GP60" s="9" t="e">
        <f>SUM('2-Fin'!GP63:GP75)/'3-Ops'!GP39</f>
        <v>#DIV/0!</v>
      </c>
      <c r="GQ60" s="9" t="e">
        <f>SUM('2-Fin'!GQ63:GQ75)/'3-Ops'!GQ39</f>
        <v>#DIV/0!</v>
      </c>
      <c r="GR60" s="9" t="e">
        <f>SUM('2-Fin'!GR63:GR75)/'3-Ops'!GR39</f>
        <v>#DIV/0!</v>
      </c>
      <c r="GS60" s="9" t="e">
        <f>SUM('2-Fin'!GS63:GS75)/'3-Ops'!GS39</f>
        <v>#DIV/0!</v>
      </c>
      <c r="GT60" s="9" t="e">
        <f>SUM('2-Fin'!GT63:GT75)/'3-Ops'!GT39</f>
        <v>#DIV/0!</v>
      </c>
      <c r="GU60" s="9" t="e">
        <f>SUM('2-Fin'!GU63:GU75)/'3-Ops'!GU39</f>
        <v>#DIV/0!</v>
      </c>
      <c r="GV60" s="9" t="e">
        <f>SUM('2-Fin'!GV63:GV75)/'3-Ops'!GV39</f>
        <v>#DIV/0!</v>
      </c>
      <c r="GW60" s="9" t="e">
        <f>SUM('2-Fin'!GW63:GW75)/'3-Ops'!GW39</f>
        <v>#DIV/0!</v>
      </c>
      <c r="GX60" s="9" t="e">
        <f>SUM('2-Fin'!GX63:GX75)/'3-Ops'!GX39</f>
        <v>#DIV/0!</v>
      </c>
      <c r="GY60" s="9" t="e">
        <f>SUM('2-Fin'!GY63:GY75)/'3-Ops'!GY39</f>
        <v>#DIV/0!</v>
      </c>
      <c r="GZ60" s="9" t="e">
        <f>SUM('2-Fin'!GZ63:GZ75)/'3-Ops'!GZ39</f>
        <v>#DIV/0!</v>
      </c>
      <c r="HA60" s="9" t="e">
        <f>SUM('2-Fin'!HA63:HA75)/'3-Ops'!HA39</f>
        <v>#DIV/0!</v>
      </c>
    </row>
    <row r="61" spans="9:209" hidden="1" x14ac:dyDescent="0.25"/>
    <row r="62" spans="9:209" hidden="1" x14ac:dyDescent="0.25"/>
    <row r="63" spans="9:209" hidden="1" x14ac:dyDescent="0.25"/>
    <row r="64" spans="9:209"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sheetData>
  <sheetProtection formatCells="0" formatColumns="0" formatRows="0" insertColumns="0" insertRows="0" insertHyperlinks="0" deleteColumns="0" deleteRows="0" sort="0" autoFilter="0" pivotTables="0"/>
  <phoneticPr fontId="2" type="noConversion"/>
  <dataValidations disablePrompts="1" count="1">
    <dataValidation type="list" allowBlank="1" showInputMessage="1" showErrorMessage="1" sqref="J24:HA24" xr:uid="{00000000-0002-0000-0400-000000000000}">
      <formula1>"Actual,Budgeted"</formula1>
    </dataValidation>
  </dataValidations>
  <pageMargins left="0.75" right="0.75" top="1" bottom="1" header="0.5" footer="0.5"/>
  <pageSetup scale="88" orientation="portrait"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A273"/>
  <sheetViews>
    <sheetView zoomScaleNormal="100" zoomScaleSheetLayoutView="75" workbookViewId="0">
      <pane xSplit="9" ySplit="7" topLeftCell="J8" activePane="bottomRight" state="frozen"/>
      <selection activeCell="GY57" sqref="GY57"/>
      <selection pane="topRight" activeCell="GY57" sqref="GY57"/>
      <selection pane="bottomLeft" activeCell="GY57" sqref="GY57"/>
      <selection pane="bottomRight" activeCell="H100" sqref="H100"/>
    </sheetView>
  </sheetViews>
  <sheetFormatPr defaultColWidth="9.109375" defaultRowHeight="10.199999999999999" x14ac:dyDescent="0.2"/>
  <cols>
    <col min="1" max="1" width="3" style="12" customWidth="1"/>
    <col min="2" max="2" width="3" style="61" customWidth="1"/>
    <col min="3" max="3" width="3" style="12" customWidth="1"/>
    <col min="4" max="8" width="3" style="16" customWidth="1"/>
    <col min="9" max="9" width="56.6640625" style="16" customWidth="1"/>
    <col min="10" max="93" width="23.88671875" style="5" customWidth="1"/>
    <col min="94" max="209" width="23.88671875" style="7" customWidth="1"/>
    <col min="210" max="16384" width="9.109375" style="7"/>
  </cols>
  <sheetData>
    <row r="1" spans="1:209" x14ac:dyDescent="0.2">
      <c r="A1" s="18" t="s">
        <v>117</v>
      </c>
    </row>
    <row r="3" spans="1:209" x14ac:dyDescent="0.2">
      <c r="I3" s="94" t="str">
        <f>'1-General'!I3</f>
        <v>Note: Use separate column for each property</v>
      </c>
    </row>
    <row r="4" spans="1:209" x14ac:dyDescent="0.2">
      <c r="A4" s="10"/>
      <c r="B4" s="10"/>
      <c r="C4" s="10"/>
      <c r="D4" s="16" t="s">
        <v>109</v>
      </c>
      <c r="I4" s="76" t="s">
        <v>327</v>
      </c>
      <c r="J4" s="29">
        <f>'1-General'!J4</f>
        <v>0</v>
      </c>
      <c r="K4" s="29">
        <f>'1-General'!K4</f>
        <v>0</v>
      </c>
      <c r="L4" s="29">
        <f>'1-General'!L4</f>
        <v>0</v>
      </c>
      <c r="M4" s="29">
        <f>'1-General'!M4</f>
        <v>0</v>
      </c>
      <c r="N4" s="29">
        <f>'1-General'!N4</f>
        <v>0</v>
      </c>
      <c r="O4" s="29">
        <f>'1-General'!O4</f>
        <v>0</v>
      </c>
      <c r="P4" s="29">
        <f>'1-General'!P4</f>
        <v>0</v>
      </c>
      <c r="Q4" s="29">
        <f>'1-General'!Q4</f>
        <v>0</v>
      </c>
      <c r="R4" s="29">
        <f>'1-General'!R4</f>
        <v>0</v>
      </c>
      <c r="S4" s="29">
        <f>'1-General'!S4</f>
        <v>0</v>
      </c>
      <c r="T4" s="29">
        <f>'1-General'!T4</f>
        <v>0</v>
      </c>
      <c r="U4" s="29">
        <f>'1-General'!U4</f>
        <v>0</v>
      </c>
      <c r="V4" s="29">
        <f>'1-General'!V4</f>
        <v>0</v>
      </c>
      <c r="W4" s="29">
        <f>'1-General'!W4</f>
        <v>0</v>
      </c>
      <c r="X4" s="29">
        <f>'1-General'!X4</f>
        <v>0</v>
      </c>
      <c r="Y4" s="29">
        <f>'1-General'!Y4</f>
        <v>0</v>
      </c>
      <c r="Z4" s="29">
        <f>'1-General'!Z4</f>
        <v>0</v>
      </c>
      <c r="AA4" s="29">
        <f>'1-General'!AA4</f>
        <v>0</v>
      </c>
      <c r="AB4" s="29">
        <f>'1-General'!AB4</f>
        <v>0</v>
      </c>
      <c r="AC4" s="29">
        <f>'1-General'!AC4</f>
        <v>0</v>
      </c>
      <c r="AD4" s="29">
        <f>'1-General'!AD4</f>
        <v>0</v>
      </c>
      <c r="AE4" s="29">
        <f>'1-General'!AE4</f>
        <v>0</v>
      </c>
      <c r="AF4" s="29">
        <f>'1-General'!AF4</f>
        <v>0</v>
      </c>
      <c r="AG4" s="29">
        <f>'1-General'!AG4</f>
        <v>0</v>
      </c>
      <c r="AH4" s="29">
        <f>'1-General'!AH4</f>
        <v>0</v>
      </c>
      <c r="AI4" s="29">
        <f>'1-General'!AI4</f>
        <v>0</v>
      </c>
      <c r="AJ4" s="29">
        <f>'1-General'!AJ4</f>
        <v>0</v>
      </c>
      <c r="AK4" s="29">
        <f>'1-General'!AK4</f>
        <v>0</v>
      </c>
      <c r="AL4" s="29">
        <f>'1-General'!AL4</f>
        <v>0</v>
      </c>
      <c r="AM4" s="29">
        <f>'1-General'!AM4</f>
        <v>0</v>
      </c>
      <c r="AN4" s="29">
        <f>'1-General'!AN4</f>
        <v>0</v>
      </c>
      <c r="AO4" s="29">
        <f>'1-General'!AO4</f>
        <v>0</v>
      </c>
      <c r="AP4" s="29">
        <f>'1-General'!AP4</f>
        <v>0</v>
      </c>
      <c r="AQ4" s="29">
        <f>'1-General'!AQ4</f>
        <v>0</v>
      </c>
      <c r="AR4" s="29">
        <f>'1-General'!AR4</f>
        <v>0</v>
      </c>
      <c r="AS4" s="29">
        <f>'1-General'!AS4</f>
        <v>0</v>
      </c>
      <c r="AT4" s="29">
        <f>'1-General'!AT4</f>
        <v>0</v>
      </c>
      <c r="AU4" s="29">
        <f>'1-General'!AU4</f>
        <v>0</v>
      </c>
      <c r="AV4" s="29">
        <f>'1-General'!AV4</f>
        <v>0</v>
      </c>
      <c r="AW4" s="29">
        <f>'1-General'!AW4</f>
        <v>0</v>
      </c>
      <c r="AX4" s="29">
        <f>'1-General'!AX4</f>
        <v>0</v>
      </c>
      <c r="AY4" s="29">
        <f>'1-General'!AY4</f>
        <v>0</v>
      </c>
      <c r="AZ4" s="29">
        <f>'1-General'!AZ4</f>
        <v>0</v>
      </c>
      <c r="BA4" s="29">
        <f>'1-General'!BA4</f>
        <v>0</v>
      </c>
      <c r="BB4" s="29">
        <f>'1-General'!BB4</f>
        <v>0</v>
      </c>
      <c r="BC4" s="29">
        <f>'1-General'!BC4</f>
        <v>0</v>
      </c>
      <c r="BD4" s="29">
        <f>'1-General'!BD4</f>
        <v>0</v>
      </c>
      <c r="BE4" s="29">
        <f>'1-General'!BE4</f>
        <v>0</v>
      </c>
      <c r="BF4" s="29">
        <f>'1-General'!BF4</f>
        <v>0</v>
      </c>
      <c r="BG4" s="29">
        <f>'1-General'!BG4</f>
        <v>0</v>
      </c>
      <c r="BH4" s="29">
        <f>'1-General'!BH4</f>
        <v>0</v>
      </c>
      <c r="BI4" s="29">
        <f>'1-General'!BI4</f>
        <v>0</v>
      </c>
      <c r="BJ4" s="29">
        <f>'1-General'!BJ4</f>
        <v>0</v>
      </c>
      <c r="BK4" s="29">
        <f>'1-General'!BK4</f>
        <v>0</v>
      </c>
      <c r="BL4" s="29">
        <f>'1-General'!BL4</f>
        <v>0</v>
      </c>
      <c r="BM4" s="29">
        <f>'1-General'!BM4</f>
        <v>0</v>
      </c>
      <c r="BN4" s="29">
        <f>'1-General'!BN4</f>
        <v>0</v>
      </c>
      <c r="BO4" s="29">
        <f>'1-General'!BO4</f>
        <v>0</v>
      </c>
      <c r="BP4" s="29">
        <f>'1-General'!BP4</f>
        <v>0</v>
      </c>
      <c r="BQ4" s="29">
        <f>'1-General'!BQ4</f>
        <v>0</v>
      </c>
      <c r="BR4" s="29">
        <f>'1-General'!BR4</f>
        <v>0</v>
      </c>
      <c r="BS4" s="29">
        <f>'1-General'!BS4</f>
        <v>0</v>
      </c>
      <c r="BT4" s="29">
        <f>'1-General'!BT4</f>
        <v>0</v>
      </c>
      <c r="BU4" s="29">
        <f>'1-General'!BU4</f>
        <v>0</v>
      </c>
      <c r="BV4" s="29">
        <f>'1-General'!BV4</f>
        <v>0</v>
      </c>
      <c r="BW4" s="29">
        <f>'1-General'!BW4</f>
        <v>0</v>
      </c>
      <c r="BX4" s="29">
        <f>'1-General'!BX4</f>
        <v>0</v>
      </c>
      <c r="BY4" s="29">
        <f>'1-General'!BY4</f>
        <v>0</v>
      </c>
      <c r="BZ4" s="29">
        <f>'1-General'!BZ4</f>
        <v>0</v>
      </c>
      <c r="CA4" s="29">
        <f>'1-General'!CA4</f>
        <v>0</v>
      </c>
      <c r="CB4" s="29">
        <f>'1-General'!CB4</f>
        <v>0</v>
      </c>
      <c r="CC4" s="29">
        <f>'1-General'!CC4</f>
        <v>0</v>
      </c>
      <c r="CD4" s="29">
        <f>'1-General'!CD4</f>
        <v>0</v>
      </c>
      <c r="CE4" s="29">
        <f>'1-General'!CE4</f>
        <v>0</v>
      </c>
      <c r="CF4" s="29">
        <f>'1-General'!CF4</f>
        <v>0</v>
      </c>
      <c r="CG4" s="29">
        <f>'1-General'!CG4</f>
        <v>0</v>
      </c>
      <c r="CH4" s="29">
        <f>'1-General'!CH4</f>
        <v>0</v>
      </c>
      <c r="CI4" s="29">
        <f>'1-General'!CI4</f>
        <v>0</v>
      </c>
      <c r="CJ4" s="29">
        <f>'1-General'!CJ4</f>
        <v>0</v>
      </c>
      <c r="CK4" s="29">
        <f>'1-General'!CK4</f>
        <v>0</v>
      </c>
      <c r="CL4" s="29">
        <f>'1-General'!CL4</f>
        <v>0</v>
      </c>
      <c r="CM4" s="29">
        <f>'1-General'!CM4</f>
        <v>0</v>
      </c>
      <c r="CN4" s="29">
        <f>'1-General'!CN4</f>
        <v>0</v>
      </c>
      <c r="CO4" s="29">
        <f>'1-General'!CO4</f>
        <v>0</v>
      </c>
      <c r="CP4" s="29">
        <f>'1-General'!CP4</f>
        <v>0</v>
      </c>
      <c r="CQ4" s="29">
        <f>'1-General'!CQ4</f>
        <v>0</v>
      </c>
      <c r="CR4" s="29">
        <f>'1-General'!CR4</f>
        <v>0</v>
      </c>
      <c r="CS4" s="29">
        <f>'1-General'!CS4</f>
        <v>0</v>
      </c>
      <c r="CT4" s="29">
        <f>'1-General'!CT4</f>
        <v>0</v>
      </c>
      <c r="CU4" s="29">
        <f>'1-General'!CU4</f>
        <v>0</v>
      </c>
      <c r="CV4" s="29">
        <f>'1-General'!CV4</f>
        <v>0</v>
      </c>
      <c r="CW4" s="29">
        <f>'1-General'!CW4</f>
        <v>0</v>
      </c>
      <c r="CX4" s="29">
        <f>'1-General'!CX4</f>
        <v>0</v>
      </c>
      <c r="CY4" s="29">
        <f>'1-General'!CY4</f>
        <v>0</v>
      </c>
      <c r="CZ4" s="29">
        <f>'1-General'!CZ4</f>
        <v>0</v>
      </c>
      <c r="DA4" s="29">
        <f>'1-General'!DA4</f>
        <v>0</v>
      </c>
      <c r="DB4" s="29">
        <f>'1-General'!DB4</f>
        <v>0</v>
      </c>
      <c r="DC4" s="29">
        <f>'1-General'!DC4</f>
        <v>0</v>
      </c>
      <c r="DD4" s="29">
        <f>'1-General'!DD4</f>
        <v>0</v>
      </c>
      <c r="DE4" s="29">
        <f>'1-General'!DE4</f>
        <v>0</v>
      </c>
      <c r="DF4" s="29">
        <f>'1-General'!DF4</f>
        <v>0</v>
      </c>
      <c r="DG4" s="29">
        <f>'1-General'!DG4</f>
        <v>0</v>
      </c>
      <c r="DH4" s="29">
        <f>'1-General'!DH4</f>
        <v>0</v>
      </c>
      <c r="DI4" s="29">
        <f>'1-General'!DI4</f>
        <v>0</v>
      </c>
      <c r="DJ4" s="29">
        <f>'1-General'!DJ4</f>
        <v>0</v>
      </c>
      <c r="DK4" s="29">
        <f>'1-General'!DK4</f>
        <v>0</v>
      </c>
      <c r="DL4" s="29">
        <f>'1-General'!DL4</f>
        <v>0</v>
      </c>
      <c r="DM4" s="29">
        <f>'1-General'!DM4</f>
        <v>0</v>
      </c>
      <c r="DN4" s="29">
        <f>'1-General'!DN4</f>
        <v>0</v>
      </c>
      <c r="DO4" s="29">
        <f>'1-General'!DO4</f>
        <v>0</v>
      </c>
      <c r="DP4" s="29">
        <f>'1-General'!DP4</f>
        <v>0</v>
      </c>
      <c r="DQ4" s="29">
        <f>'1-General'!DQ4</f>
        <v>0</v>
      </c>
      <c r="DR4" s="29">
        <f>'1-General'!DR4</f>
        <v>0</v>
      </c>
      <c r="DS4" s="29">
        <f>'1-General'!DS4</f>
        <v>0</v>
      </c>
      <c r="DT4" s="29">
        <f>'1-General'!DT4</f>
        <v>0</v>
      </c>
      <c r="DU4" s="29">
        <f>'1-General'!DU4</f>
        <v>0</v>
      </c>
      <c r="DV4" s="29">
        <f>'1-General'!DV4</f>
        <v>0</v>
      </c>
      <c r="DW4" s="29">
        <f>'1-General'!DW4</f>
        <v>0</v>
      </c>
      <c r="DX4" s="29">
        <f>'1-General'!DX4</f>
        <v>0</v>
      </c>
      <c r="DY4" s="29">
        <f>'1-General'!DY4</f>
        <v>0</v>
      </c>
      <c r="DZ4" s="29">
        <f>'1-General'!DZ4</f>
        <v>0</v>
      </c>
      <c r="EA4" s="29">
        <f>'1-General'!EA4</f>
        <v>0</v>
      </c>
      <c r="EB4" s="29">
        <f>'1-General'!EB4</f>
        <v>0</v>
      </c>
      <c r="EC4" s="29">
        <f>'1-General'!EC4</f>
        <v>0</v>
      </c>
      <c r="ED4" s="29">
        <f>'1-General'!ED4</f>
        <v>0</v>
      </c>
      <c r="EE4" s="29">
        <f>'1-General'!EE4</f>
        <v>0</v>
      </c>
      <c r="EF4" s="29">
        <f>'1-General'!EF4</f>
        <v>0</v>
      </c>
      <c r="EG4" s="29">
        <f>'1-General'!EG4</f>
        <v>0</v>
      </c>
      <c r="EH4" s="29">
        <f>'1-General'!EH4</f>
        <v>0</v>
      </c>
      <c r="EI4" s="29">
        <f>'1-General'!EI4</f>
        <v>0</v>
      </c>
      <c r="EJ4" s="29">
        <f>'1-General'!EJ4</f>
        <v>0</v>
      </c>
      <c r="EK4" s="29">
        <f>'1-General'!EK4</f>
        <v>0</v>
      </c>
      <c r="EL4" s="29">
        <f>'1-General'!EL4</f>
        <v>0</v>
      </c>
      <c r="EM4" s="29">
        <f>'1-General'!EM4</f>
        <v>0</v>
      </c>
      <c r="EN4" s="29">
        <f>'1-General'!EN4</f>
        <v>0</v>
      </c>
      <c r="EO4" s="29">
        <f>'1-General'!EO4</f>
        <v>0</v>
      </c>
      <c r="EP4" s="29">
        <f>'1-General'!EP4</f>
        <v>0</v>
      </c>
      <c r="EQ4" s="29">
        <f>'1-General'!EQ4</f>
        <v>0</v>
      </c>
      <c r="ER4" s="29">
        <f>'1-General'!ER4</f>
        <v>0</v>
      </c>
      <c r="ES4" s="29">
        <f>'1-General'!ES4</f>
        <v>0</v>
      </c>
      <c r="ET4" s="29">
        <f>'1-General'!ET4</f>
        <v>0</v>
      </c>
      <c r="EU4" s="29">
        <f>'1-General'!EU4</f>
        <v>0</v>
      </c>
      <c r="EV4" s="29">
        <f>'1-General'!EV4</f>
        <v>0</v>
      </c>
      <c r="EW4" s="29">
        <f>'1-General'!EW4</f>
        <v>0</v>
      </c>
      <c r="EX4" s="29">
        <f>'1-General'!EX4</f>
        <v>0</v>
      </c>
      <c r="EY4" s="29">
        <f>'1-General'!EY4</f>
        <v>0</v>
      </c>
      <c r="EZ4" s="29">
        <f>'1-General'!EZ4</f>
        <v>0</v>
      </c>
      <c r="FA4" s="29">
        <f>'1-General'!FA4</f>
        <v>0</v>
      </c>
      <c r="FB4" s="29">
        <f>'1-General'!FB4</f>
        <v>0</v>
      </c>
      <c r="FC4" s="29">
        <f>'1-General'!FC4</f>
        <v>0</v>
      </c>
      <c r="FD4" s="29">
        <f>'1-General'!FD4</f>
        <v>0</v>
      </c>
      <c r="FE4" s="29">
        <f>'1-General'!FE4</f>
        <v>0</v>
      </c>
      <c r="FF4" s="29">
        <f>'1-General'!FF4</f>
        <v>0</v>
      </c>
      <c r="FG4" s="29">
        <f>'1-General'!FG4</f>
        <v>0</v>
      </c>
      <c r="FH4" s="29">
        <f>'1-General'!FH4</f>
        <v>0</v>
      </c>
      <c r="FI4" s="29">
        <f>'1-General'!FI4</f>
        <v>0</v>
      </c>
      <c r="FJ4" s="29">
        <f>'1-General'!FJ4</f>
        <v>0</v>
      </c>
      <c r="FK4" s="29">
        <f>'1-General'!FK4</f>
        <v>0</v>
      </c>
      <c r="FL4" s="29">
        <f>'1-General'!FL4</f>
        <v>0</v>
      </c>
      <c r="FM4" s="29">
        <f>'1-General'!FM4</f>
        <v>0</v>
      </c>
      <c r="FN4" s="29">
        <f>'1-General'!FN4</f>
        <v>0</v>
      </c>
      <c r="FO4" s="29">
        <f>'1-General'!FO4</f>
        <v>0</v>
      </c>
      <c r="FP4" s="29">
        <f>'1-General'!FP4</f>
        <v>0</v>
      </c>
      <c r="FQ4" s="29">
        <f>'1-General'!FQ4</f>
        <v>0</v>
      </c>
      <c r="FR4" s="29">
        <f>'1-General'!FR4</f>
        <v>0</v>
      </c>
      <c r="FS4" s="29">
        <f>'1-General'!FS4</f>
        <v>0</v>
      </c>
      <c r="FT4" s="29">
        <f>'1-General'!FT4</f>
        <v>0</v>
      </c>
      <c r="FU4" s="29">
        <f>'1-General'!FU4</f>
        <v>0</v>
      </c>
      <c r="FV4" s="29">
        <f>'1-General'!FV4</f>
        <v>0</v>
      </c>
      <c r="FW4" s="29">
        <f>'1-General'!FW4</f>
        <v>0</v>
      </c>
      <c r="FX4" s="29">
        <f>'1-General'!FX4</f>
        <v>0</v>
      </c>
      <c r="FY4" s="29">
        <f>'1-General'!FY4</f>
        <v>0</v>
      </c>
      <c r="FZ4" s="29">
        <f>'1-General'!FZ4</f>
        <v>0</v>
      </c>
      <c r="GA4" s="29">
        <f>'1-General'!GA4</f>
        <v>0</v>
      </c>
      <c r="GB4" s="29">
        <f>'1-General'!GB4</f>
        <v>0</v>
      </c>
      <c r="GC4" s="29">
        <f>'1-General'!GC4</f>
        <v>0</v>
      </c>
      <c r="GD4" s="29">
        <f>'1-General'!GD4</f>
        <v>0</v>
      </c>
      <c r="GE4" s="29">
        <f>'1-General'!GE4</f>
        <v>0</v>
      </c>
      <c r="GF4" s="29">
        <f>'1-General'!GF4</f>
        <v>0</v>
      </c>
      <c r="GG4" s="29">
        <f>'1-General'!GG4</f>
        <v>0</v>
      </c>
      <c r="GH4" s="29">
        <f>'1-General'!GH4</f>
        <v>0</v>
      </c>
      <c r="GI4" s="29">
        <f>'1-General'!GI4</f>
        <v>0</v>
      </c>
      <c r="GJ4" s="29">
        <f>'1-General'!GJ4</f>
        <v>0</v>
      </c>
      <c r="GK4" s="29">
        <f>'1-General'!GK4</f>
        <v>0</v>
      </c>
      <c r="GL4" s="29">
        <f>'1-General'!GL4</f>
        <v>0</v>
      </c>
      <c r="GM4" s="29">
        <f>'1-General'!GM4</f>
        <v>0</v>
      </c>
      <c r="GN4" s="29">
        <f>'1-General'!GN4</f>
        <v>0</v>
      </c>
      <c r="GO4" s="29">
        <f>'1-General'!GO4</f>
        <v>0</v>
      </c>
      <c r="GP4" s="29">
        <f>'1-General'!GP4</f>
        <v>0</v>
      </c>
      <c r="GQ4" s="29">
        <f>'1-General'!GQ4</f>
        <v>0</v>
      </c>
      <c r="GR4" s="29">
        <f>'1-General'!GR4</f>
        <v>0</v>
      </c>
      <c r="GS4" s="29">
        <f>'1-General'!GS4</f>
        <v>0</v>
      </c>
      <c r="GT4" s="29">
        <f>'1-General'!GT4</f>
        <v>0</v>
      </c>
      <c r="GU4" s="29">
        <f>'1-General'!GU4</f>
        <v>0</v>
      </c>
      <c r="GV4" s="29">
        <f>'1-General'!GV4</f>
        <v>0</v>
      </c>
      <c r="GW4" s="29">
        <f>'1-General'!GW4</f>
        <v>0</v>
      </c>
      <c r="GX4" s="29">
        <f>'1-General'!GX4</f>
        <v>0</v>
      </c>
      <c r="GY4" s="29">
        <f>'1-General'!GY4</f>
        <v>0</v>
      </c>
      <c r="GZ4" s="29">
        <f>'1-General'!GZ4</f>
        <v>0</v>
      </c>
      <c r="HA4" s="29">
        <f>'1-General'!HA4</f>
        <v>0</v>
      </c>
    </row>
    <row r="5" spans="1:209" x14ac:dyDescent="0.2">
      <c r="A5" s="10"/>
      <c r="B5" s="10"/>
      <c r="C5" s="10"/>
      <c r="D5" s="16" t="s">
        <v>110</v>
      </c>
      <c r="I5" s="76" t="s">
        <v>331</v>
      </c>
      <c r="J5" s="51">
        <f>'1-General'!J5</f>
        <v>1</v>
      </c>
      <c r="K5" s="51">
        <f>'1-General'!K5</f>
        <v>2</v>
      </c>
      <c r="L5" s="51">
        <f>'1-General'!L5</f>
        <v>3</v>
      </c>
      <c r="M5" s="51">
        <f>'1-General'!M5</f>
        <v>4</v>
      </c>
      <c r="N5" s="51">
        <f>'1-General'!N5</f>
        <v>5</v>
      </c>
      <c r="O5" s="51">
        <f>'1-General'!O5</f>
        <v>6</v>
      </c>
      <c r="P5" s="51">
        <f>'1-General'!P5</f>
        <v>7</v>
      </c>
      <c r="Q5" s="51">
        <f>'1-General'!Q5</f>
        <v>8</v>
      </c>
      <c r="R5" s="51">
        <f>'1-General'!R5</f>
        <v>9</v>
      </c>
      <c r="S5" s="51">
        <f>'1-General'!S5</f>
        <v>10</v>
      </c>
      <c r="T5" s="51">
        <f>'1-General'!T5</f>
        <v>11</v>
      </c>
      <c r="U5" s="51">
        <f>'1-General'!U5</f>
        <v>12</v>
      </c>
      <c r="V5" s="51">
        <f>'1-General'!V5</f>
        <v>13</v>
      </c>
      <c r="W5" s="51">
        <f>'1-General'!W5</f>
        <v>14</v>
      </c>
      <c r="X5" s="51">
        <f>'1-General'!X5</f>
        <v>15</v>
      </c>
      <c r="Y5" s="51">
        <f>'1-General'!Y5</f>
        <v>16</v>
      </c>
      <c r="Z5" s="51">
        <f>'1-General'!Z5</f>
        <v>17</v>
      </c>
      <c r="AA5" s="51">
        <f>'1-General'!AA5</f>
        <v>18</v>
      </c>
      <c r="AB5" s="51">
        <f>'1-General'!AB5</f>
        <v>19</v>
      </c>
      <c r="AC5" s="51">
        <f>'1-General'!AC5</f>
        <v>20</v>
      </c>
      <c r="AD5" s="51">
        <f>'1-General'!AD5</f>
        <v>21</v>
      </c>
      <c r="AE5" s="51">
        <f>'1-General'!AE5</f>
        <v>22</v>
      </c>
      <c r="AF5" s="51">
        <f>'1-General'!AF5</f>
        <v>23</v>
      </c>
      <c r="AG5" s="51">
        <f>'1-General'!AG5</f>
        <v>24</v>
      </c>
      <c r="AH5" s="51">
        <f>'1-General'!AH5</f>
        <v>25</v>
      </c>
      <c r="AI5" s="51">
        <f>'1-General'!AI5</f>
        <v>26</v>
      </c>
      <c r="AJ5" s="51">
        <f>'1-General'!AJ5</f>
        <v>27</v>
      </c>
      <c r="AK5" s="51">
        <f>'1-General'!AK5</f>
        <v>28</v>
      </c>
      <c r="AL5" s="51">
        <f>'1-General'!AL5</f>
        <v>29</v>
      </c>
      <c r="AM5" s="51">
        <f>'1-General'!AM5</f>
        <v>30</v>
      </c>
      <c r="AN5" s="51">
        <f>'1-General'!AN5</f>
        <v>31</v>
      </c>
      <c r="AO5" s="51">
        <f>'1-General'!AO5</f>
        <v>32</v>
      </c>
      <c r="AP5" s="51">
        <f>'1-General'!AP5</f>
        <v>33</v>
      </c>
      <c r="AQ5" s="51">
        <f>'1-General'!AQ5</f>
        <v>34</v>
      </c>
      <c r="AR5" s="51">
        <f>'1-General'!AR5</f>
        <v>35</v>
      </c>
      <c r="AS5" s="51">
        <f>'1-General'!AS5</f>
        <v>36</v>
      </c>
      <c r="AT5" s="51">
        <f>'1-General'!AT5</f>
        <v>37</v>
      </c>
      <c r="AU5" s="51">
        <f>'1-General'!AU5</f>
        <v>38</v>
      </c>
      <c r="AV5" s="51">
        <f>'1-General'!AV5</f>
        <v>39</v>
      </c>
      <c r="AW5" s="51">
        <f>'1-General'!AW5</f>
        <v>40</v>
      </c>
      <c r="AX5" s="51">
        <f>'1-General'!AX5</f>
        <v>41</v>
      </c>
      <c r="AY5" s="51">
        <f>'1-General'!AY5</f>
        <v>42</v>
      </c>
      <c r="AZ5" s="51">
        <f>'1-General'!AZ5</f>
        <v>43</v>
      </c>
      <c r="BA5" s="51">
        <f>'1-General'!BA5</f>
        <v>44</v>
      </c>
      <c r="BB5" s="51">
        <f>'1-General'!BB5</f>
        <v>45</v>
      </c>
      <c r="BC5" s="51">
        <f>'1-General'!BC5</f>
        <v>46</v>
      </c>
      <c r="BD5" s="51">
        <f>'1-General'!BD5</f>
        <v>47</v>
      </c>
      <c r="BE5" s="51">
        <f>'1-General'!BE5</f>
        <v>48</v>
      </c>
      <c r="BF5" s="51">
        <f>'1-General'!BF5</f>
        <v>49</v>
      </c>
      <c r="BG5" s="51">
        <f>'1-General'!BG5</f>
        <v>50</v>
      </c>
      <c r="BH5" s="51">
        <f>'1-General'!BH5</f>
        <v>51</v>
      </c>
      <c r="BI5" s="51">
        <f>'1-General'!BI5</f>
        <v>52</v>
      </c>
      <c r="BJ5" s="51">
        <f>'1-General'!BJ5</f>
        <v>53</v>
      </c>
      <c r="BK5" s="51">
        <f>'1-General'!BK5</f>
        <v>54</v>
      </c>
      <c r="BL5" s="51">
        <f>'1-General'!BL5</f>
        <v>55</v>
      </c>
      <c r="BM5" s="51">
        <f>'1-General'!BM5</f>
        <v>56</v>
      </c>
      <c r="BN5" s="51">
        <f>'1-General'!BN5</f>
        <v>57</v>
      </c>
      <c r="BO5" s="51">
        <f>'1-General'!BO5</f>
        <v>58</v>
      </c>
      <c r="BP5" s="51">
        <f>'1-General'!BP5</f>
        <v>59</v>
      </c>
      <c r="BQ5" s="51">
        <f>'1-General'!BQ5</f>
        <v>60</v>
      </c>
      <c r="BR5" s="51">
        <f>'1-General'!BR5</f>
        <v>61</v>
      </c>
      <c r="BS5" s="51">
        <f>'1-General'!BS5</f>
        <v>62</v>
      </c>
      <c r="BT5" s="51">
        <f>'1-General'!BT5</f>
        <v>63</v>
      </c>
      <c r="BU5" s="51">
        <f>'1-General'!BU5</f>
        <v>64</v>
      </c>
      <c r="BV5" s="51">
        <f>'1-General'!BV5</f>
        <v>65</v>
      </c>
      <c r="BW5" s="51">
        <f>'1-General'!BW5</f>
        <v>66</v>
      </c>
      <c r="BX5" s="51">
        <f>'1-General'!BX5</f>
        <v>67</v>
      </c>
      <c r="BY5" s="51">
        <f>'1-General'!BY5</f>
        <v>68</v>
      </c>
      <c r="BZ5" s="51">
        <f>'1-General'!BZ5</f>
        <v>69</v>
      </c>
      <c r="CA5" s="51">
        <f>'1-General'!CA5</f>
        <v>70</v>
      </c>
      <c r="CB5" s="51">
        <f>'1-General'!CB5</f>
        <v>71</v>
      </c>
      <c r="CC5" s="51">
        <f>'1-General'!CC5</f>
        <v>72</v>
      </c>
      <c r="CD5" s="51">
        <f>'1-General'!CD5</f>
        <v>73</v>
      </c>
      <c r="CE5" s="51">
        <f>'1-General'!CE5</f>
        <v>74</v>
      </c>
      <c r="CF5" s="51">
        <f>'1-General'!CF5</f>
        <v>75</v>
      </c>
      <c r="CG5" s="51">
        <f>'1-General'!CG5</f>
        <v>76</v>
      </c>
      <c r="CH5" s="51">
        <f>'1-General'!CH5</f>
        <v>77</v>
      </c>
      <c r="CI5" s="51">
        <f>'1-General'!CI5</f>
        <v>78</v>
      </c>
      <c r="CJ5" s="51">
        <f>'1-General'!CJ5</f>
        <v>79</v>
      </c>
      <c r="CK5" s="51">
        <f>'1-General'!CK5</f>
        <v>80</v>
      </c>
      <c r="CL5" s="51">
        <f>'1-General'!CL5</f>
        <v>81</v>
      </c>
      <c r="CM5" s="51">
        <f>'1-General'!CM5</f>
        <v>82</v>
      </c>
      <c r="CN5" s="51">
        <f>'1-General'!CN5</f>
        <v>83</v>
      </c>
      <c r="CO5" s="51">
        <f>'1-General'!CO5</f>
        <v>84</v>
      </c>
      <c r="CP5" s="51">
        <f>'1-General'!CP5</f>
        <v>85</v>
      </c>
      <c r="CQ5" s="51">
        <f>'1-General'!CQ5</f>
        <v>86</v>
      </c>
      <c r="CR5" s="51">
        <f>'1-General'!CR5</f>
        <v>87</v>
      </c>
      <c r="CS5" s="51">
        <f>'1-General'!CS5</f>
        <v>88</v>
      </c>
      <c r="CT5" s="51">
        <f>'1-General'!CT5</f>
        <v>89</v>
      </c>
      <c r="CU5" s="51">
        <f>'1-General'!CU5</f>
        <v>90</v>
      </c>
      <c r="CV5" s="51">
        <f>'1-General'!CV5</f>
        <v>91</v>
      </c>
      <c r="CW5" s="51">
        <f>'1-General'!CW5</f>
        <v>92</v>
      </c>
      <c r="CX5" s="51">
        <f>'1-General'!CX5</f>
        <v>93</v>
      </c>
      <c r="CY5" s="51">
        <f>'1-General'!CY5</f>
        <v>94</v>
      </c>
      <c r="CZ5" s="51">
        <f>'1-General'!CZ5</f>
        <v>95</v>
      </c>
      <c r="DA5" s="51">
        <f>'1-General'!DA5</f>
        <v>96</v>
      </c>
      <c r="DB5" s="51">
        <f>'1-General'!DB5</f>
        <v>97</v>
      </c>
      <c r="DC5" s="51">
        <f>'1-General'!DC5</f>
        <v>98</v>
      </c>
      <c r="DD5" s="51">
        <f>'1-General'!DD5</f>
        <v>99</v>
      </c>
      <c r="DE5" s="51">
        <f>'1-General'!DE5</f>
        <v>100</v>
      </c>
      <c r="DF5" s="51">
        <f>'1-General'!DF5</f>
        <v>101</v>
      </c>
      <c r="DG5" s="51">
        <f>'1-General'!DG5</f>
        <v>102</v>
      </c>
      <c r="DH5" s="51">
        <f>'1-General'!DH5</f>
        <v>103</v>
      </c>
      <c r="DI5" s="51">
        <f>'1-General'!DI5</f>
        <v>104</v>
      </c>
      <c r="DJ5" s="51">
        <f>'1-General'!DJ5</f>
        <v>105</v>
      </c>
      <c r="DK5" s="51">
        <f>'1-General'!DK5</f>
        <v>106</v>
      </c>
      <c r="DL5" s="51">
        <f>'1-General'!DL5</f>
        <v>107</v>
      </c>
      <c r="DM5" s="51">
        <f>'1-General'!DM5</f>
        <v>108</v>
      </c>
      <c r="DN5" s="51">
        <f>'1-General'!DN5</f>
        <v>109</v>
      </c>
      <c r="DO5" s="51">
        <f>'1-General'!DO5</f>
        <v>110</v>
      </c>
      <c r="DP5" s="51">
        <f>'1-General'!DP5</f>
        <v>111</v>
      </c>
      <c r="DQ5" s="51">
        <f>'1-General'!DQ5</f>
        <v>112</v>
      </c>
      <c r="DR5" s="51">
        <f>'1-General'!DR5</f>
        <v>113</v>
      </c>
      <c r="DS5" s="51">
        <f>'1-General'!DS5</f>
        <v>114</v>
      </c>
      <c r="DT5" s="51">
        <f>'1-General'!DT5</f>
        <v>115</v>
      </c>
      <c r="DU5" s="51">
        <f>'1-General'!DU5</f>
        <v>116</v>
      </c>
      <c r="DV5" s="51">
        <f>'1-General'!DV5</f>
        <v>117</v>
      </c>
      <c r="DW5" s="51">
        <f>'1-General'!DW5</f>
        <v>118</v>
      </c>
      <c r="DX5" s="51">
        <f>'1-General'!DX5</f>
        <v>119</v>
      </c>
      <c r="DY5" s="51">
        <f>'1-General'!DY5</f>
        <v>120</v>
      </c>
      <c r="DZ5" s="51">
        <f>'1-General'!DZ5</f>
        <v>121</v>
      </c>
      <c r="EA5" s="51">
        <f>'1-General'!EA5</f>
        <v>122</v>
      </c>
      <c r="EB5" s="51">
        <f>'1-General'!EB5</f>
        <v>123</v>
      </c>
      <c r="EC5" s="51">
        <f>'1-General'!EC5</f>
        <v>124</v>
      </c>
      <c r="ED5" s="51">
        <f>'1-General'!ED5</f>
        <v>125</v>
      </c>
      <c r="EE5" s="51">
        <f>'1-General'!EE5</f>
        <v>126</v>
      </c>
      <c r="EF5" s="51">
        <f>'1-General'!EF5</f>
        <v>127</v>
      </c>
      <c r="EG5" s="51">
        <f>'1-General'!EG5</f>
        <v>128</v>
      </c>
      <c r="EH5" s="51">
        <f>'1-General'!EH5</f>
        <v>129</v>
      </c>
      <c r="EI5" s="51">
        <f>'1-General'!EI5</f>
        <v>130</v>
      </c>
      <c r="EJ5" s="51">
        <f>'1-General'!EJ5</f>
        <v>131</v>
      </c>
      <c r="EK5" s="51">
        <f>'1-General'!EK5</f>
        <v>132</v>
      </c>
      <c r="EL5" s="51">
        <f>'1-General'!EL5</f>
        <v>133</v>
      </c>
      <c r="EM5" s="51">
        <f>'1-General'!EM5</f>
        <v>134</v>
      </c>
      <c r="EN5" s="51">
        <f>'1-General'!EN5</f>
        <v>135</v>
      </c>
      <c r="EO5" s="51">
        <f>'1-General'!EO5</f>
        <v>136</v>
      </c>
      <c r="EP5" s="51">
        <f>'1-General'!EP5</f>
        <v>137</v>
      </c>
      <c r="EQ5" s="51">
        <f>'1-General'!EQ5</f>
        <v>138</v>
      </c>
      <c r="ER5" s="51">
        <f>'1-General'!ER5</f>
        <v>139</v>
      </c>
      <c r="ES5" s="51">
        <f>'1-General'!ES5</f>
        <v>140</v>
      </c>
      <c r="ET5" s="51">
        <f>'1-General'!ET5</f>
        <v>141</v>
      </c>
      <c r="EU5" s="51">
        <f>'1-General'!EU5</f>
        <v>142</v>
      </c>
      <c r="EV5" s="51">
        <f>'1-General'!EV5</f>
        <v>143</v>
      </c>
      <c r="EW5" s="51">
        <f>'1-General'!EW5</f>
        <v>144</v>
      </c>
      <c r="EX5" s="51">
        <f>'1-General'!EX5</f>
        <v>145</v>
      </c>
      <c r="EY5" s="51">
        <f>'1-General'!EY5</f>
        <v>146</v>
      </c>
      <c r="EZ5" s="51">
        <f>'1-General'!EZ5</f>
        <v>147</v>
      </c>
      <c r="FA5" s="51">
        <f>'1-General'!FA5</f>
        <v>148</v>
      </c>
      <c r="FB5" s="51">
        <f>'1-General'!FB5</f>
        <v>149</v>
      </c>
      <c r="FC5" s="51">
        <f>'1-General'!FC5</f>
        <v>150</v>
      </c>
      <c r="FD5" s="51">
        <f>'1-General'!FD5</f>
        <v>151</v>
      </c>
      <c r="FE5" s="51">
        <f>'1-General'!FE5</f>
        <v>152</v>
      </c>
      <c r="FF5" s="51">
        <f>'1-General'!FF5</f>
        <v>153</v>
      </c>
      <c r="FG5" s="51">
        <f>'1-General'!FG5</f>
        <v>154</v>
      </c>
      <c r="FH5" s="51">
        <f>'1-General'!FH5</f>
        <v>155</v>
      </c>
      <c r="FI5" s="51">
        <f>'1-General'!FI5</f>
        <v>156</v>
      </c>
      <c r="FJ5" s="51">
        <f>'1-General'!FJ5</f>
        <v>157</v>
      </c>
      <c r="FK5" s="51">
        <f>'1-General'!FK5</f>
        <v>158</v>
      </c>
      <c r="FL5" s="51">
        <f>'1-General'!FL5</f>
        <v>159</v>
      </c>
      <c r="FM5" s="51">
        <f>'1-General'!FM5</f>
        <v>160</v>
      </c>
      <c r="FN5" s="51">
        <f>'1-General'!FN5</f>
        <v>161</v>
      </c>
      <c r="FO5" s="51">
        <f>'1-General'!FO5</f>
        <v>162</v>
      </c>
      <c r="FP5" s="51">
        <f>'1-General'!FP5</f>
        <v>163</v>
      </c>
      <c r="FQ5" s="51">
        <f>'1-General'!FQ5</f>
        <v>164</v>
      </c>
      <c r="FR5" s="51">
        <f>'1-General'!FR5</f>
        <v>165</v>
      </c>
      <c r="FS5" s="51">
        <f>'1-General'!FS5</f>
        <v>166</v>
      </c>
      <c r="FT5" s="51">
        <f>'1-General'!FT5</f>
        <v>167</v>
      </c>
      <c r="FU5" s="51">
        <f>'1-General'!FU5</f>
        <v>168</v>
      </c>
      <c r="FV5" s="51">
        <f>'1-General'!FV5</f>
        <v>169</v>
      </c>
      <c r="FW5" s="51">
        <f>'1-General'!FW5</f>
        <v>170</v>
      </c>
      <c r="FX5" s="51">
        <f>'1-General'!FX5</f>
        <v>171</v>
      </c>
      <c r="FY5" s="51">
        <f>'1-General'!FY5</f>
        <v>172</v>
      </c>
      <c r="FZ5" s="51">
        <f>'1-General'!FZ5</f>
        <v>173</v>
      </c>
      <c r="GA5" s="51">
        <f>'1-General'!GA5</f>
        <v>174</v>
      </c>
      <c r="GB5" s="51">
        <f>'1-General'!GB5</f>
        <v>175</v>
      </c>
      <c r="GC5" s="51">
        <f>'1-General'!GC5</f>
        <v>176</v>
      </c>
      <c r="GD5" s="51">
        <f>'1-General'!GD5</f>
        <v>177</v>
      </c>
      <c r="GE5" s="51">
        <f>'1-General'!GE5</f>
        <v>178</v>
      </c>
      <c r="GF5" s="51">
        <f>'1-General'!GF5</f>
        <v>179</v>
      </c>
      <c r="GG5" s="51">
        <f>'1-General'!GG5</f>
        <v>180</v>
      </c>
      <c r="GH5" s="51">
        <f>'1-General'!GH5</f>
        <v>181</v>
      </c>
      <c r="GI5" s="51">
        <f>'1-General'!GI5</f>
        <v>182</v>
      </c>
      <c r="GJ5" s="51">
        <f>'1-General'!GJ5</f>
        <v>183</v>
      </c>
      <c r="GK5" s="51">
        <f>'1-General'!GK5</f>
        <v>184</v>
      </c>
      <c r="GL5" s="51">
        <f>'1-General'!GL5</f>
        <v>185</v>
      </c>
      <c r="GM5" s="51">
        <f>'1-General'!GM5</f>
        <v>186</v>
      </c>
      <c r="GN5" s="51">
        <f>'1-General'!GN5</f>
        <v>187</v>
      </c>
      <c r="GO5" s="51">
        <f>'1-General'!GO5</f>
        <v>188</v>
      </c>
      <c r="GP5" s="51">
        <f>'1-General'!GP5</f>
        <v>189</v>
      </c>
      <c r="GQ5" s="51">
        <f>'1-General'!GQ5</f>
        <v>190</v>
      </c>
      <c r="GR5" s="51">
        <f>'1-General'!GR5</f>
        <v>191</v>
      </c>
      <c r="GS5" s="51">
        <f>'1-General'!GS5</f>
        <v>192</v>
      </c>
      <c r="GT5" s="51">
        <f>'1-General'!GT5</f>
        <v>193</v>
      </c>
      <c r="GU5" s="51">
        <f>'1-General'!GU5</f>
        <v>194</v>
      </c>
      <c r="GV5" s="51">
        <f>'1-General'!GV5</f>
        <v>195</v>
      </c>
      <c r="GW5" s="51">
        <f>'1-General'!GW5</f>
        <v>196</v>
      </c>
      <c r="GX5" s="51">
        <f>'1-General'!GX5</f>
        <v>197</v>
      </c>
      <c r="GY5" s="51">
        <f>'1-General'!GY5</f>
        <v>198</v>
      </c>
      <c r="GZ5" s="51">
        <f>'1-General'!GZ5</f>
        <v>199</v>
      </c>
      <c r="HA5" s="51">
        <f>'1-General'!HA5</f>
        <v>200</v>
      </c>
    </row>
    <row r="6" spans="1:209" x14ac:dyDescent="0.2">
      <c r="A6" s="10"/>
      <c r="B6" s="10"/>
      <c r="C6" s="10"/>
      <c r="D6" s="16" t="s">
        <v>112</v>
      </c>
      <c r="I6" s="76" t="s">
        <v>331</v>
      </c>
      <c r="J6" s="51" t="str">
        <f>'1-General'!J6</f>
        <v/>
      </c>
      <c r="K6" s="51" t="str">
        <f>'1-General'!K6</f>
        <v/>
      </c>
      <c r="L6" s="51" t="str">
        <f>'1-General'!L6</f>
        <v/>
      </c>
      <c r="M6" s="51" t="str">
        <f>'1-General'!M6</f>
        <v/>
      </c>
      <c r="N6" s="51" t="str">
        <f>'1-General'!N6</f>
        <v/>
      </c>
      <c r="O6" s="51" t="str">
        <f>'1-General'!O6</f>
        <v/>
      </c>
      <c r="P6" s="51" t="str">
        <f>'1-General'!P6</f>
        <v/>
      </c>
      <c r="Q6" s="51" t="str">
        <f>'1-General'!Q6</f>
        <v/>
      </c>
      <c r="R6" s="51" t="str">
        <f>'1-General'!R6</f>
        <v/>
      </c>
      <c r="S6" s="51" t="str">
        <f>'1-General'!S6</f>
        <v/>
      </c>
      <c r="T6" s="51" t="str">
        <f>'1-General'!T6</f>
        <v/>
      </c>
      <c r="U6" s="51" t="str">
        <f>'1-General'!U6</f>
        <v/>
      </c>
      <c r="V6" s="51" t="str">
        <f>'1-General'!V6</f>
        <v/>
      </c>
      <c r="W6" s="51" t="str">
        <f>'1-General'!W6</f>
        <v/>
      </c>
      <c r="X6" s="51" t="str">
        <f>'1-General'!X6</f>
        <v/>
      </c>
      <c r="Y6" s="51" t="str">
        <f>'1-General'!Y6</f>
        <v/>
      </c>
      <c r="Z6" s="51" t="str">
        <f>'1-General'!Z6</f>
        <v/>
      </c>
      <c r="AA6" s="51" t="str">
        <f>'1-General'!AA6</f>
        <v/>
      </c>
      <c r="AB6" s="51" t="str">
        <f>'1-General'!AB6</f>
        <v/>
      </c>
      <c r="AC6" s="51" t="str">
        <f>'1-General'!AC6</f>
        <v/>
      </c>
      <c r="AD6" s="51" t="str">
        <f>'1-General'!AD6</f>
        <v/>
      </c>
      <c r="AE6" s="51" t="str">
        <f>'1-General'!AE6</f>
        <v/>
      </c>
      <c r="AF6" s="51" t="str">
        <f>'1-General'!AF6</f>
        <v/>
      </c>
      <c r="AG6" s="51" t="str">
        <f>'1-General'!AG6</f>
        <v/>
      </c>
      <c r="AH6" s="51" t="str">
        <f>'1-General'!AH6</f>
        <v/>
      </c>
      <c r="AI6" s="51" t="str">
        <f>'1-General'!AI6</f>
        <v/>
      </c>
      <c r="AJ6" s="51" t="str">
        <f>'1-General'!AJ6</f>
        <v/>
      </c>
      <c r="AK6" s="51" t="str">
        <f>'1-General'!AK6</f>
        <v/>
      </c>
      <c r="AL6" s="51" t="str">
        <f>'1-General'!AL6</f>
        <v/>
      </c>
      <c r="AM6" s="51" t="str">
        <f>'1-General'!AM6</f>
        <v/>
      </c>
      <c r="AN6" s="51" t="str">
        <f>'1-General'!AN6</f>
        <v/>
      </c>
      <c r="AO6" s="51" t="str">
        <f>'1-General'!AO6</f>
        <v/>
      </c>
      <c r="AP6" s="51" t="str">
        <f>'1-General'!AP6</f>
        <v/>
      </c>
      <c r="AQ6" s="51" t="str">
        <f>'1-General'!AQ6</f>
        <v/>
      </c>
      <c r="AR6" s="51" t="str">
        <f>'1-General'!AR6</f>
        <v/>
      </c>
      <c r="AS6" s="51" t="str">
        <f>'1-General'!AS6</f>
        <v/>
      </c>
      <c r="AT6" s="51" t="str">
        <f>'1-General'!AT6</f>
        <v/>
      </c>
      <c r="AU6" s="51" t="str">
        <f>'1-General'!AU6</f>
        <v/>
      </c>
      <c r="AV6" s="51" t="str">
        <f>'1-General'!AV6</f>
        <v/>
      </c>
      <c r="AW6" s="51" t="str">
        <f>'1-General'!AW6</f>
        <v/>
      </c>
      <c r="AX6" s="51" t="str">
        <f>'1-General'!AX6</f>
        <v/>
      </c>
      <c r="AY6" s="51" t="str">
        <f>'1-General'!AY6</f>
        <v/>
      </c>
      <c r="AZ6" s="51" t="str">
        <f>'1-General'!AZ6</f>
        <v/>
      </c>
      <c r="BA6" s="51" t="str">
        <f>'1-General'!BA6</f>
        <v/>
      </c>
      <c r="BB6" s="51" t="str">
        <f>'1-General'!BB6</f>
        <v/>
      </c>
      <c r="BC6" s="51" t="str">
        <f>'1-General'!BC6</f>
        <v/>
      </c>
      <c r="BD6" s="51" t="str">
        <f>'1-General'!BD6</f>
        <v/>
      </c>
      <c r="BE6" s="51" t="str">
        <f>'1-General'!BE6</f>
        <v/>
      </c>
      <c r="BF6" s="51" t="str">
        <f>'1-General'!BF6</f>
        <v/>
      </c>
      <c r="BG6" s="51" t="str">
        <f>'1-General'!BG6</f>
        <v/>
      </c>
      <c r="BH6" s="51" t="str">
        <f>'1-General'!BH6</f>
        <v/>
      </c>
      <c r="BI6" s="51" t="str">
        <f>'1-General'!BI6</f>
        <v/>
      </c>
      <c r="BJ6" s="51" t="str">
        <f>'1-General'!BJ6</f>
        <v/>
      </c>
      <c r="BK6" s="51" t="str">
        <f>'1-General'!BK6</f>
        <v/>
      </c>
      <c r="BL6" s="51" t="str">
        <f>'1-General'!BL6</f>
        <v/>
      </c>
      <c r="BM6" s="51" t="str">
        <f>'1-General'!BM6</f>
        <v/>
      </c>
      <c r="BN6" s="51" t="str">
        <f>'1-General'!BN6</f>
        <v/>
      </c>
      <c r="BO6" s="51" t="str">
        <f>'1-General'!BO6</f>
        <v/>
      </c>
      <c r="BP6" s="51" t="str">
        <f>'1-General'!BP6</f>
        <v/>
      </c>
      <c r="BQ6" s="51" t="str">
        <f>'1-General'!BQ6</f>
        <v/>
      </c>
      <c r="BR6" s="51" t="str">
        <f>'1-General'!BR6</f>
        <v/>
      </c>
      <c r="BS6" s="51" t="str">
        <f>'1-General'!BS6</f>
        <v/>
      </c>
      <c r="BT6" s="51" t="str">
        <f>'1-General'!BT6</f>
        <v/>
      </c>
      <c r="BU6" s="51" t="str">
        <f>'1-General'!BU6</f>
        <v/>
      </c>
      <c r="BV6" s="51" t="str">
        <f>'1-General'!BV6</f>
        <v/>
      </c>
      <c r="BW6" s="51" t="str">
        <f>'1-General'!BW6</f>
        <v/>
      </c>
      <c r="BX6" s="51" t="str">
        <f>'1-General'!BX6</f>
        <v/>
      </c>
      <c r="BY6" s="51" t="str">
        <f>'1-General'!BY6</f>
        <v/>
      </c>
      <c r="BZ6" s="51" t="str">
        <f>'1-General'!BZ6</f>
        <v/>
      </c>
      <c r="CA6" s="51" t="str">
        <f>'1-General'!CA6</f>
        <v/>
      </c>
      <c r="CB6" s="51" t="str">
        <f>'1-General'!CB6</f>
        <v/>
      </c>
      <c r="CC6" s="51" t="str">
        <f>'1-General'!CC6</f>
        <v/>
      </c>
      <c r="CD6" s="51" t="str">
        <f>'1-General'!CD6</f>
        <v/>
      </c>
      <c r="CE6" s="51" t="str">
        <f>'1-General'!CE6</f>
        <v/>
      </c>
      <c r="CF6" s="51" t="str">
        <f>'1-General'!CF6</f>
        <v/>
      </c>
      <c r="CG6" s="51" t="str">
        <f>'1-General'!CG6</f>
        <v/>
      </c>
      <c r="CH6" s="51" t="str">
        <f>'1-General'!CH6</f>
        <v/>
      </c>
      <c r="CI6" s="51" t="str">
        <f>'1-General'!CI6</f>
        <v/>
      </c>
      <c r="CJ6" s="51" t="str">
        <f>'1-General'!CJ6</f>
        <v/>
      </c>
      <c r="CK6" s="51" t="str">
        <f>'1-General'!CK6</f>
        <v/>
      </c>
      <c r="CL6" s="51" t="str">
        <f>'1-General'!CL6</f>
        <v/>
      </c>
      <c r="CM6" s="51" t="str">
        <f>'1-General'!CM6</f>
        <v/>
      </c>
      <c r="CN6" s="51" t="str">
        <f>'1-General'!CN6</f>
        <v/>
      </c>
      <c r="CO6" s="51" t="str">
        <f>'1-General'!CO6</f>
        <v/>
      </c>
      <c r="CP6" s="51" t="str">
        <f>'1-General'!CP6</f>
        <v/>
      </c>
      <c r="CQ6" s="51" t="str">
        <f>'1-General'!CQ6</f>
        <v/>
      </c>
      <c r="CR6" s="51" t="str">
        <f>'1-General'!CR6</f>
        <v/>
      </c>
      <c r="CS6" s="51" t="str">
        <f>'1-General'!CS6</f>
        <v/>
      </c>
      <c r="CT6" s="51" t="str">
        <f>'1-General'!CT6</f>
        <v/>
      </c>
      <c r="CU6" s="51" t="str">
        <f>'1-General'!CU6</f>
        <v/>
      </c>
      <c r="CV6" s="51" t="str">
        <f>'1-General'!CV6</f>
        <v/>
      </c>
      <c r="CW6" s="51" t="str">
        <f>'1-General'!CW6</f>
        <v/>
      </c>
      <c r="CX6" s="51" t="str">
        <f>'1-General'!CX6</f>
        <v/>
      </c>
      <c r="CY6" s="51" t="str">
        <f>'1-General'!CY6</f>
        <v/>
      </c>
      <c r="CZ6" s="51" t="str">
        <f>'1-General'!CZ6</f>
        <v/>
      </c>
      <c r="DA6" s="51" t="str">
        <f>'1-General'!DA6</f>
        <v/>
      </c>
      <c r="DB6" s="51" t="str">
        <f>'1-General'!DB6</f>
        <v/>
      </c>
      <c r="DC6" s="51" t="str">
        <f>'1-General'!DC6</f>
        <v/>
      </c>
      <c r="DD6" s="51" t="str">
        <f>'1-General'!DD6</f>
        <v/>
      </c>
      <c r="DE6" s="51" t="str">
        <f>'1-General'!DE6</f>
        <v/>
      </c>
      <c r="DF6" s="51" t="str">
        <f>'1-General'!DF6</f>
        <v/>
      </c>
      <c r="DG6" s="51" t="str">
        <f>'1-General'!DG6</f>
        <v/>
      </c>
      <c r="DH6" s="51" t="str">
        <f>'1-General'!DH6</f>
        <v/>
      </c>
      <c r="DI6" s="51" t="str">
        <f>'1-General'!DI6</f>
        <v/>
      </c>
      <c r="DJ6" s="51" t="str">
        <f>'1-General'!DJ6</f>
        <v/>
      </c>
      <c r="DK6" s="51" t="str">
        <f>'1-General'!DK6</f>
        <v/>
      </c>
      <c r="DL6" s="51" t="str">
        <f>'1-General'!DL6</f>
        <v/>
      </c>
      <c r="DM6" s="51" t="str">
        <f>'1-General'!DM6</f>
        <v/>
      </c>
      <c r="DN6" s="51" t="str">
        <f>'1-General'!DN6</f>
        <v/>
      </c>
      <c r="DO6" s="51" t="str">
        <f>'1-General'!DO6</f>
        <v/>
      </c>
      <c r="DP6" s="51" t="str">
        <f>'1-General'!DP6</f>
        <v/>
      </c>
      <c r="DQ6" s="51" t="str">
        <f>'1-General'!DQ6</f>
        <v/>
      </c>
      <c r="DR6" s="51" t="str">
        <f>'1-General'!DR6</f>
        <v/>
      </c>
      <c r="DS6" s="51" t="str">
        <f>'1-General'!DS6</f>
        <v/>
      </c>
      <c r="DT6" s="51" t="str">
        <f>'1-General'!DT6</f>
        <v/>
      </c>
      <c r="DU6" s="51" t="str">
        <f>'1-General'!DU6</f>
        <v/>
      </c>
      <c r="DV6" s="51" t="str">
        <f>'1-General'!DV6</f>
        <v/>
      </c>
      <c r="DW6" s="51" t="str">
        <f>'1-General'!DW6</f>
        <v/>
      </c>
      <c r="DX6" s="51" t="str">
        <f>'1-General'!DX6</f>
        <v/>
      </c>
      <c r="DY6" s="51" t="str">
        <f>'1-General'!DY6</f>
        <v/>
      </c>
      <c r="DZ6" s="51" t="str">
        <f>'1-General'!DZ6</f>
        <v/>
      </c>
      <c r="EA6" s="51" t="str">
        <f>'1-General'!EA6</f>
        <v/>
      </c>
      <c r="EB6" s="51" t="str">
        <f>'1-General'!EB6</f>
        <v/>
      </c>
      <c r="EC6" s="51" t="str">
        <f>'1-General'!EC6</f>
        <v/>
      </c>
      <c r="ED6" s="51" t="str">
        <f>'1-General'!ED6</f>
        <v/>
      </c>
      <c r="EE6" s="51" t="str">
        <f>'1-General'!EE6</f>
        <v/>
      </c>
      <c r="EF6" s="51" t="str">
        <f>'1-General'!EF6</f>
        <v/>
      </c>
      <c r="EG6" s="51" t="str">
        <f>'1-General'!EG6</f>
        <v/>
      </c>
      <c r="EH6" s="51" t="str">
        <f>'1-General'!EH6</f>
        <v/>
      </c>
      <c r="EI6" s="51" t="str">
        <f>'1-General'!EI6</f>
        <v/>
      </c>
      <c r="EJ6" s="51" t="str">
        <f>'1-General'!EJ6</f>
        <v/>
      </c>
      <c r="EK6" s="51" t="str">
        <f>'1-General'!EK6</f>
        <v/>
      </c>
      <c r="EL6" s="51" t="str">
        <f>'1-General'!EL6</f>
        <v/>
      </c>
      <c r="EM6" s="51" t="str">
        <f>'1-General'!EM6</f>
        <v/>
      </c>
      <c r="EN6" s="51" t="str">
        <f>'1-General'!EN6</f>
        <v/>
      </c>
      <c r="EO6" s="51" t="str">
        <f>'1-General'!EO6</f>
        <v/>
      </c>
      <c r="EP6" s="51" t="str">
        <f>'1-General'!EP6</f>
        <v/>
      </c>
      <c r="EQ6" s="51" t="str">
        <f>'1-General'!EQ6</f>
        <v/>
      </c>
      <c r="ER6" s="51" t="str">
        <f>'1-General'!ER6</f>
        <v/>
      </c>
      <c r="ES6" s="51" t="str">
        <f>'1-General'!ES6</f>
        <v/>
      </c>
      <c r="ET6" s="51" t="str">
        <f>'1-General'!ET6</f>
        <v/>
      </c>
      <c r="EU6" s="51" t="str">
        <f>'1-General'!EU6</f>
        <v/>
      </c>
      <c r="EV6" s="51" t="str">
        <f>'1-General'!EV6</f>
        <v/>
      </c>
      <c r="EW6" s="51" t="str">
        <f>'1-General'!EW6</f>
        <v/>
      </c>
      <c r="EX6" s="51" t="str">
        <f>'1-General'!EX6</f>
        <v/>
      </c>
      <c r="EY6" s="51" t="str">
        <f>'1-General'!EY6</f>
        <v/>
      </c>
      <c r="EZ6" s="51" t="str">
        <f>'1-General'!EZ6</f>
        <v/>
      </c>
      <c r="FA6" s="51" t="str">
        <f>'1-General'!FA6</f>
        <v/>
      </c>
      <c r="FB6" s="51" t="str">
        <f>'1-General'!FB6</f>
        <v/>
      </c>
      <c r="FC6" s="51" t="str">
        <f>'1-General'!FC6</f>
        <v/>
      </c>
      <c r="FD6" s="51" t="str">
        <f>'1-General'!FD6</f>
        <v/>
      </c>
      <c r="FE6" s="51" t="str">
        <f>'1-General'!FE6</f>
        <v/>
      </c>
      <c r="FF6" s="51" t="str">
        <f>'1-General'!FF6</f>
        <v/>
      </c>
      <c r="FG6" s="51" t="str">
        <f>'1-General'!FG6</f>
        <v/>
      </c>
      <c r="FH6" s="51" t="str">
        <f>'1-General'!FH6</f>
        <v/>
      </c>
      <c r="FI6" s="51" t="str">
        <f>'1-General'!FI6</f>
        <v/>
      </c>
      <c r="FJ6" s="51" t="str">
        <f>'1-General'!FJ6</f>
        <v/>
      </c>
      <c r="FK6" s="51" t="str">
        <f>'1-General'!FK6</f>
        <v/>
      </c>
      <c r="FL6" s="51" t="str">
        <f>'1-General'!FL6</f>
        <v/>
      </c>
      <c r="FM6" s="51" t="str">
        <f>'1-General'!FM6</f>
        <v/>
      </c>
      <c r="FN6" s="51" t="str">
        <f>'1-General'!FN6</f>
        <v/>
      </c>
      <c r="FO6" s="51" t="str">
        <f>'1-General'!FO6</f>
        <v/>
      </c>
      <c r="FP6" s="51" t="str">
        <f>'1-General'!FP6</f>
        <v/>
      </c>
      <c r="FQ6" s="51" t="str">
        <f>'1-General'!FQ6</f>
        <v/>
      </c>
      <c r="FR6" s="51" t="str">
        <f>'1-General'!FR6</f>
        <v/>
      </c>
      <c r="FS6" s="51" t="str">
        <f>'1-General'!FS6</f>
        <v/>
      </c>
      <c r="FT6" s="51" t="str">
        <f>'1-General'!FT6</f>
        <v/>
      </c>
      <c r="FU6" s="51" t="str">
        <f>'1-General'!FU6</f>
        <v/>
      </c>
      <c r="FV6" s="51" t="str">
        <f>'1-General'!FV6</f>
        <v/>
      </c>
      <c r="FW6" s="51" t="str">
        <f>'1-General'!FW6</f>
        <v/>
      </c>
      <c r="FX6" s="51" t="str">
        <f>'1-General'!FX6</f>
        <v/>
      </c>
      <c r="FY6" s="51" t="str">
        <f>'1-General'!FY6</f>
        <v/>
      </c>
      <c r="FZ6" s="51" t="str">
        <f>'1-General'!FZ6</f>
        <v/>
      </c>
      <c r="GA6" s="51" t="str">
        <f>'1-General'!GA6</f>
        <v/>
      </c>
      <c r="GB6" s="51" t="str">
        <f>'1-General'!GB6</f>
        <v/>
      </c>
      <c r="GC6" s="51" t="str">
        <f>'1-General'!GC6</f>
        <v/>
      </c>
      <c r="GD6" s="51" t="str">
        <f>'1-General'!GD6</f>
        <v/>
      </c>
      <c r="GE6" s="51" t="str">
        <f>'1-General'!GE6</f>
        <v/>
      </c>
      <c r="GF6" s="51" t="str">
        <f>'1-General'!GF6</f>
        <v/>
      </c>
      <c r="GG6" s="51" t="str">
        <f>'1-General'!GG6</f>
        <v/>
      </c>
      <c r="GH6" s="51" t="str">
        <f>'1-General'!GH6</f>
        <v/>
      </c>
      <c r="GI6" s="51" t="str">
        <f>'1-General'!GI6</f>
        <v/>
      </c>
      <c r="GJ6" s="51" t="str">
        <f>'1-General'!GJ6</f>
        <v/>
      </c>
      <c r="GK6" s="51" t="str">
        <f>'1-General'!GK6</f>
        <v/>
      </c>
      <c r="GL6" s="51" t="str">
        <f>'1-General'!GL6</f>
        <v/>
      </c>
      <c r="GM6" s="51" t="str">
        <f>'1-General'!GM6</f>
        <v/>
      </c>
      <c r="GN6" s="51" t="str">
        <f>'1-General'!GN6</f>
        <v/>
      </c>
      <c r="GO6" s="51" t="str">
        <f>'1-General'!GO6</f>
        <v/>
      </c>
      <c r="GP6" s="51" t="str">
        <f>'1-General'!GP6</f>
        <v/>
      </c>
      <c r="GQ6" s="51" t="str">
        <f>'1-General'!GQ6</f>
        <v/>
      </c>
      <c r="GR6" s="51" t="str">
        <f>'1-General'!GR6</f>
        <v/>
      </c>
      <c r="GS6" s="51" t="str">
        <f>'1-General'!GS6</f>
        <v/>
      </c>
      <c r="GT6" s="51" t="str">
        <f>'1-General'!GT6</f>
        <v/>
      </c>
      <c r="GU6" s="51" t="str">
        <f>'1-General'!GU6</f>
        <v/>
      </c>
      <c r="GV6" s="51" t="str">
        <f>'1-General'!GV6</f>
        <v/>
      </c>
      <c r="GW6" s="51" t="str">
        <f>'1-General'!GW6</f>
        <v/>
      </c>
      <c r="GX6" s="51" t="str">
        <f>'1-General'!GX6</f>
        <v/>
      </c>
      <c r="GY6" s="51" t="str">
        <f>'1-General'!GY6</f>
        <v/>
      </c>
      <c r="GZ6" s="51" t="str">
        <f>'1-General'!GZ6</f>
        <v/>
      </c>
      <c r="HA6" s="51" t="str">
        <f>'1-General'!HA6</f>
        <v/>
      </c>
    </row>
    <row r="7" spans="1:209" x14ac:dyDescent="0.2">
      <c r="A7" s="10"/>
      <c r="B7" s="10"/>
      <c r="C7" s="10"/>
      <c r="D7" s="16" t="s">
        <v>114</v>
      </c>
      <c r="I7" s="76" t="s">
        <v>331</v>
      </c>
      <c r="J7" s="52" t="str">
        <f>'1-General'!J7</f>
        <v/>
      </c>
      <c r="K7" s="52" t="str">
        <f>'1-General'!K7</f>
        <v/>
      </c>
      <c r="L7" s="52" t="str">
        <f>'1-General'!L7</f>
        <v/>
      </c>
      <c r="M7" s="52" t="str">
        <f>'1-General'!M7</f>
        <v/>
      </c>
      <c r="N7" s="52" t="str">
        <f>'1-General'!N7</f>
        <v/>
      </c>
      <c r="O7" s="52" t="str">
        <f>'1-General'!O7</f>
        <v/>
      </c>
      <c r="P7" s="52" t="str">
        <f>'1-General'!P7</f>
        <v/>
      </c>
      <c r="Q7" s="52" t="str">
        <f>'1-General'!Q7</f>
        <v/>
      </c>
      <c r="R7" s="52" t="str">
        <f>'1-General'!R7</f>
        <v/>
      </c>
      <c r="S7" s="52" t="str">
        <f>'1-General'!S7</f>
        <v/>
      </c>
      <c r="T7" s="52" t="str">
        <f>'1-General'!T7</f>
        <v/>
      </c>
      <c r="U7" s="52" t="str">
        <f>'1-General'!U7</f>
        <v/>
      </c>
      <c r="V7" s="52" t="str">
        <f>'1-General'!V7</f>
        <v/>
      </c>
      <c r="W7" s="52" t="str">
        <f>'1-General'!W7</f>
        <v/>
      </c>
      <c r="X7" s="52" t="str">
        <f>'1-General'!X7</f>
        <v/>
      </c>
      <c r="Y7" s="52" t="str">
        <f>'1-General'!Y7</f>
        <v/>
      </c>
      <c r="Z7" s="52" t="str">
        <f>'1-General'!Z7</f>
        <v/>
      </c>
      <c r="AA7" s="52" t="str">
        <f>'1-General'!AA7</f>
        <v/>
      </c>
      <c r="AB7" s="52" t="str">
        <f>'1-General'!AB7</f>
        <v/>
      </c>
      <c r="AC7" s="52" t="str">
        <f>'1-General'!AC7</f>
        <v/>
      </c>
      <c r="AD7" s="52" t="str">
        <f>'1-General'!AD7</f>
        <v/>
      </c>
      <c r="AE7" s="52" t="str">
        <f>'1-General'!AE7</f>
        <v/>
      </c>
      <c r="AF7" s="52" t="str">
        <f>'1-General'!AF7</f>
        <v/>
      </c>
      <c r="AG7" s="52" t="str">
        <f>'1-General'!AG7</f>
        <v/>
      </c>
      <c r="AH7" s="52" t="str">
        <f>'1-General'!AH7</f>
        <v/>
      </c>
      <c r="AI7" s="52" t="str">
        <f>'1-General'!AI7</f>
        <v/>
      </c>
      <c r="AJ7" s="52" t="str">
        <f>'1-General'!AJ7</f>
        <v/>
      </c>
      <c r="AK7" s="52" t="str">
        <f>'1-General'!AK7</f>
        <v/>
      </c>
      <c r="AL7" s="52" t="str">
        <f>'1-General'!AL7</f>
        <v/>
      </c>
      <c r="AM7" s="52" t="str">
        <f>'1-General'!AM7</f>
        <v/>
      </c>
      <c r="AN7" s="52" t="str">
        <f>'1-General'!AN7</f>
        <v/>
      </c>
      <c r="AO7" s="52" t="str">
        <f>'1-General'!AO7</f>
        <v/>
      </c>
      <c r="AP7" s="52" t="str">
        <f>'1-General'!AP7</f>
        <v/>
      </c>
      <c r="AQ7" s="52" t="str">
        <f>'1-General'!AQ7</f>
        <v/>
      </c>
      <c r="AR7" s="52" t="str">
        <f>'1-General'!AR7</f>
        <v/>
      </c>
      <c r="AS7" s="52" t="str">
        <f>'1-General'!AS7</f>
        <v/>
      </c>
      <c r="AT7" s="52" t="str">
        <f>'1-General'!AT7</f>
        <v/>
      </c>
      <c r="AU7" s="52" t="str">
        <f>'1-General'!AU7</f>
        <v/>
      </c>
      <c r="AV7" s="52" t="str">
        <f>'1-General'!AV7</f>
        <v/>
      </c>
      <c r="AW7" s="52" t="str">
        <f>'1-General'!AW7</f>
        <v/>
      </c>
      <c r="AX7" s="52" t="str">
        <f>'1-General'!AX7</f>
        <v/>
      </c>
      <c r="AY7" s="52" t="str">
        <f>'1-General'!AY7</f>
        <v/>
      </c>
      <c r="AZ7" s="52" t="str">
        <f>'1-General'!AZ7</f>
        <v/>
      </c>
      <c r="BA7" s="52" t="str">
        <f>'1-General'!BA7</f>
        <v/>
      </c>
      <c r="BB7" s="52" t="str">
        <f>'1-General'!BB7</f>
        <v/>
      </c>
      <c r="BC7" s="52" t="str">
        <f>'1-General'!BC7</f>
        <v/>
      </c>
      <c r="BD7" s="52" t="str">
        <f>'1-General'!BD7</f>
        <v/>
      </c>
      <c r="BE7" s="52" t="str">
        <f>'1-General'!BE7</f>
        <v/>
      </c>
      <c r="BF7" s="52" t="str">
        <f>'1-General'!BF7</f>
        <v/>
      </c>
      <c r="BG7" s="52" t="str">
        <f>'1-General'!BG7</f>
        <v/>
      </c>
      <c r="BH7" s="52" t="str">
        <f>'1-General'!BH7</f>
        <v/>
      </c>
      <c r="BI7" s="52" t="str">
        <f>'1-General'!BI7</f>
        <v/>
      </c>
      <c r="BJ7" s="52" t="str">
        <f>'1-General'!BJ7</f>
        <v/>
      </c>
      <c r="BK7" s="52" t="str">
        <f>'1-General'!BK7</f>
        <v/>
      </c>
      <c r="BL7" s="52" t="str">
        <f>'1-General'!BL7</f>
        <v/>
      </c>
      <c r="BM7" s="52" t="str">
        <f>'1-General'!BM7</f>
        <v/>
      </c>
      <c r="BN7" s="52" t="str">
        <f>'1-General'!BN7</f>
        <v/>
      </c>
      <c r="BO7" s="52" t="str">
        <f>'1-General'!BO7</f>
        <v/>
      </c>
      <c r="BP7" s="52" t="str">
        <f>'1-General'!BP7</f>
        <v/>
      </c>
      <c r="BQ7" s="52" t="str">
        <f>'1-General'!BQ7</f>
        <v/>
      </c>
      <c r="BR7" s="52" t="str">
        <f>'1-General'!BR7</f>
        <v/>
      </c>
      <c r="BS7" s="52" t="str">
        <f>'1-General'!BS7</f>
        <v/>
      </c>
      <c r="BT7" s="52" t="str">
        <f>'1-General'!BT7</f>
        <v/>
      </c>
      <c r="BU7" s="52" t="str">
        <f>'1-General'!BU7</f>
        <v/>
      </c>
      <c r="BV7" s="52" t="str">
        <f>'1-General'!BV7</f>
        <v/>
      </c>
      <c r="BW7" s="52" t="str">
        <f>'1-General'!BW7</f>
        <v/>
      </c>
      <c r="BX7" s="52" t="str">
        <f>'1-General'!BX7</f>
        <v/>
      </c>
      <c r="BY7" s="52" t="str">
        <f>'1-General'!BY7</f>
        <v/>
      </c>
      <c r="BZ7" s="52" t="str">
        <f>'1-General'!BZ7</f>
        <v/>
      </c>
      <c r="CA7" s="52" t="str">
        <f>'1-General'!CA7</f>
        <v/>
      </c>
      <c r="CB7" s="52" t="str">
        <f>'1-General'!CB7</f>
        <v/>
      </c>
      <c r="CC7" s="52" t="str">
        <f>'1-General'!CC7</f>
        <v/>
      </c>
      <c r="CD7" s="52" t="str">
        <f>'1-General'!CD7</f>
        <v/>
      </c>
      <c r="CE7" s="52" t="str">
        <f>'1-General'!CE7</f>
        <v/>
      </c>
      <c r="CF7" s="52" t="str">
        <f>'1-General'!CF7</f>
        <v/>
      </c>
      <c r="CG7" s="52" t="str">
        <f>'1-General'!CG7</f>
        <v/>
      </c>
      <c r="CH7" s="52" t="str">
        <f>'1-General'!CH7</f>
        <v/>
      </c>
      <c r="CI7" s="52" t="str">
        <f>'1-General'!CI7</f>
        <v/>
      </c>
      <c r="CJ7" s="52" t="str">
        <f>'1-General'!CJ7</f>
        <v/>
      </c>
      <c r="CK7" s="52" t="str">
        <f>'1-General'!CK7</f>
        <v/>
      </c>
      <c r="CL7" s="52" t="str">
        <f>'1-General'!CL7</f>
        <v/>
      </c>
      <c r="CM7" s="52" t="str">
        <f>'1-General'!CM7</f>
        <v/>
      </c>
      <c r="CN7" s="52" t="str">
        <f>'1-General'!CN7</f>
        <v/>
      </c>
      <c r="CO7" s="52" t="str">
        <f>'1-General'!CO7</f>
        <v/>
      </c>
      <c r="CP7" s="52" t="str">
        <f>'1-General'!CP7</f>
        <v/>
      </c>
      <c r="CQ7" s="52" t="str">
        <f>'1-General'!CQ7</f>
        <v/>
      </c>
      <c r="CR7" s="52" t="str">
        <f>'1-General'!CR7</f>
        <v/>
      </c>
      <c r="CS7" s="52" t="str">
        <f>'1-General'!CS7</f>
        <v/>
      </c>
      <c r="CT7" s="52" t="str">
        <f>'1-General'!CT7</f>
        <v/>
      </c>
      <c r="CU7" s="52" t="str">
        <f>'1-General'!CU7</f>
        <v/>
      </c>
      <c r="CV7" s="52" t="str">
        <f>'1-General'!CV7</f>
        <v/>
      </c>
      <c r="CW7" s="52" t="str">
        <f>'1-General'!CW7</f>
        <v/>
      </c>
      <c r="CX7" s="52" t="str">
        <f>'1-General'!CX7</f>
        <v/>
      </c>
      <c r="CY7" s="52" t="str">
        <f>'1-General'!CY7</f>
        <v/>
      </c>
      <c r="CZ7" s="52" t="str">
        <f>'1-General'!CZ7</f>
        <v/>
      </c>
      <c r="DA7" s="52" t="str">
        <f>'1-General'!DA7</f>
        <v/>
      </c>
      <c r="DB7" s="52" t="str">
        <f>'1-General'!DB7</f>
        <v/>
      </c>
      <c r="DC7" s="52" t="str">
        <f>'1-General'!DC7</f>
        <v/>
      </c>
      <c r="DD7" s="52" t="str">
        <f>'1-General'!DD7</f>
        <v/>
      </c>
      <c r="DE7" s="52" t="str">
        <f>'1-General'!DE7</f>
        <v/>
      </c>
      <c r="DF7" s="52" t="str">
        <f>'1-General'!DF7</f>
        <v/>
      </c>
      <c r="DG7" s="52" t="str">
        <f>'1-General'!DG7</f>
        <v/>
      </c>
      <c r="DH7" s="52" t="str">
        <f>'1-General'!DH7</f>
        <v/>
      </c>
      <c r="DI7" s="52" t="str">
        <f>'1-General'!DI7</f>
        <v/>
      </c>
      <c r="DJ7" s="52" t="str">
        <f>'1-General'!DJ7</f>
        <v/>
      </c>
      <c r="DK7" s="52" t="str">
        <f>'1-General'!DK7</f>
        <v/>
      </c>
      <c r="DL7" s="52" t="str">
        <f>'1-General'!DL7</f>
        <v/>
      </c>
      <c r="DM7" s="52" t="str">
        <f>'1-General'!DM7</f>
        <v/>
      </c>
      <c r="DN7" s="52" t="str">
        <f>'1-General'!DN7</f>
        <v/>
      </c>
      <c r="DO7" s="52" t="str">
        <f>'1-General'!DO7</f>
        <v/>
      </c>
      <c r="DP7" s="52" t="str">
        <f>'1-General'!DP7</f>
        <v/>
      </c>
      <c r="DQ7" s="52" t="str">
        <f>'1-General'!DQ7</f>
        <v/>
      </c>
      <c r="DR7" s="52" t="str">
        <f>'1-General'!DR7</f>
        <v/>
      </c>
      <c r="DS7" s="52" t="str">
        <f>'1-General'!DS7</f>
        <v/>
      </c>
      <c r="DT7" s="52" t="str">
        <f>'1-General'!DT7</f>
        <v/>
      </c>
      <c r="DU7" s="52" t="str">
        <f>'1-General'!DU7</f>
        <v/>
      </c>
      <c r="DV7" s="52" t="str">
        <f>'1-General'!DV7</f>
        <v/>
      </c>
      <c r="DW7" s="52" t="str">
        <f>'1-General'!DW7</f>
        <v/>
      </c>
      <c r="DX7" s="52" t="str">
        <f>'1-General'!DX7</f>
        <v/>
      </c>
      <c r="DY7" s="52" t="str">
        <f>'1-General'!DY7</f>
        <v/>
      </c>
      <c r="DZ7" s="52" t="str">
        <f>'1-General'!DZ7</f>
        <v/>
      </c>
      <c r="EA7" s="52" t="str">
        <f>'1-General'!EA7</f>
        <v/>
      </c>
      <c r="EB7" s="52" t="str">
        <f>'1-General'!EB7</f>
        <v/>
      </c>
      <c r="EC7" s="52" t="str">
        <f>'1-General'!EC7</f>
        <v/>
      </c>
      <c r="ED7" s="52" t="str">
        <f>'1-General'!ED7</f>
        <v/>
      </c>
      <c r="EE7" s="52" t="str">
        <f>'1-General'!EE7</f>
        <v/>
      </c>
      <c r="EF7" s="52" t="str">
        <f>'1-General'!EF7</f>
        <v/>
      </c>
      <c r="EG7" s="52" t="str">
        <f>'1-General'!EG7</f>
        <v/>
      </c>
      <c r="EH7" s="52" t="str">
        <f>'1-General'!EH7</f>
        <v/>
      </c>
      <c r="EI7" s="52" t="str">
        <f>'1-General'!EI7</f>
        <v/>
      </c>
      <c r="EJ7" s="52" t="str">
        <f>'1-General'!EJ7</f>
        <v/>
      </c>
      <c r="EK7" s="52" t="str">
        <f>'1-General'!EK7</f>
        <v/>
      </c>
      <c r="EL7" s="52" t="str">
        <f>'1-General'!EL7</f>
        <v/>
      </c>
      <c r="EM7" s="52" t="str">
        <f>'1-General'!EM7</f>
        <v/>
      </c>
      <c r="EN7" s="52" t="str">
        <f>'1-General'!EN7</f>
        <v/>
      </c>
      <c r="EO7" s="52" t="str">
        <f>'1-General'!EO7</f>
        <v/>
      </c>
      <c r="EP7" s="52" t="str">
        <f>'1-General'!EP7</f>
        <v/>
      </c>
      <c r="EQ7" s="52" t="str">
        <f>'1-General'!EQ7</f>
        <v/>
      </c>
      <c r="ER7" s="52" t="str">
        <f>'1-General'!ER7</f>
        <v/>
      </c>
      <c r="ES7" s="52" t="str">
        <f>'1-General'!ES7</f>
        <v/>
      </c>
      <c r="ET7" s="52" t="str">
        <f>'1-General'!ET7</f>
        <v/>
      </c>
      <c r="EU7" s="52" t="str">
        <f>'1-General'!EU7</f>
        <v/>
      </c>
      <c r="EV7" s="52" t="str">
        <f>'1-General'!EV7</f>
        <v/>
      </c>
      <c r="EW7" s="52" t="str">
        <f>'1-General'!EW7</f>
        <v/>
      </c>
      <c r="EX7" s="52" t="str">
        <f>'1-General'!EX7</f>
        <v/>
      </c>
      <c r="EY7" s="52" t="str">
        <f>'1-General'!EY7</f>
        <v/>
      </c>
      <c r="EZ7" s="52" t="str">
        <f>'1-General'!EZ7</f>
        <v/>
      </c>
      <c r="FA7" s="52" t="str">
        <f>'1-General'!FA7</f>
        <v/>
      </c>
      <c r="FB7" s="52" t="str">
        <f>'1-General'!FB7</f>
        <v/>
      </c>
      <c r="FC7" s="52" t="str">
        <f>'1-General'!FC7</f>
        <v/>
      </c>
      <c r="FD7" s="52" t="str">
        <f>'1-General'!FD7</f>
        <v/>
      </c>
      <c r="FE7" s="52" t="str">
        <f>'1-General'!FE7</f>
        <v/>
      </c>
      <c r="FF7" s="52" t="str">
        <f>'1-General'!FF7</f>
        <v/>
      </c>
      <c r="FG7" s="52" t="str">
        <f>'1-General'!FG7</f>
        <v/>
      </c>
      <c r="FH7" s="52" t="str">
        <f>'1-General'!FH7</f>
        <v/>
      </c>
      <c r="FI7" s="52" t="str">
        <f>'1-General'!FI7</f>
        <v/>
      </c>
      <c r="FJ7" s="52" t="str">
        <f>'1-General'!FJ7</f>
        <v/>
      </c>
      <c r="FK7" s="52" t="str">
        <f>'1-General'!FK7</f>
        <v/>
      </c>
      <c r="FL7" s="52" t="str">
        <f>'1-General'!FL7</f>
        <v/>
      </c>
      <c r="FM7" s="52" t="str">
        <f>'1-General'!FM7</f>
        <v/>
      </c>
      <c r="FN7" s="52" t="str">
        <f>'1-General'!FN7</f>
        <v/>
      </c>
      <c r="FO7" s="52" t="str">
        <f>'1-General'!FO7</f>
        <v/>
      </c>
      <c r="FP7" s="52" t="str">
        <f>'1-General'!FP7</f>
        <v/>
      </c>
      <c r="FQ7" s="52" t="str">
        <f>'1-General'!FQ7</f>
        <v/>
      </c>
      <c r="FR7" s="52" t="str">
        <f>'1-General'!FR7</f>
        <v/>
      </c>
      <c r="FS7" s="52" t="str">
        <f>'1-General'!FS7</f>
        <v/>
      </c>
      <c r="FT7" s="52" t="str">
        <f>'1-General'!FT7</f>
        <v/>
      </c>
      <c r="FU7" s="52" t="str">
        <f>'1-General'!FU7</f>
        <v/>
      </c>
      <c r="FV7" s="52" t="str">
        <f>'1-General'!FV7</f>
        <v/>
      </c>
      <c r="FW7" s="52" t="str">
        <f>'1-General'!FW7</f>
        <v/>
      </c>
      <c r="FX7" s="52" t="str">
        <f>'1-General'!FX7</f>
        <v/>
      </c>
      <c r="FY7" s="52" t="str">
        <f>'1-General'!FY7</f>
        <v/>
      </c>
      <c r="FZ7" s="52" t="str">
        <f>'1-General'!FZ7</f>
        <v/>
      </c>
      <c r="GA7" s="52" t="str">
        <f>'1-General'!GA7</f>
        <v/>
      </c>
      <c r="GB7" s="52" t="str">
        <f>'1-General'!GB7</f>
        <v/>
      </c>
      <c r="GC7" s="52" t="str">
        <f>'1-General'!GC7</f>
        <v/>
      </c>
      <c r="GD7" s="52" t="str">
        <f>'1-General'!GD7</f>
        <v/>
      </c>
      <c r="GE7" s="52" t="str">
        <f>'1-General'!GE7</f>
        <v/>
      </c>
      <c r="GF7" s="52" t="str">
        <f>'1-General'!GF7</f>
        <v/>
      </c>
      <c r="GG7" s="52" t="str">
        <f>'1-General'!GG7</f>
        <v/>
      </c>
      <c r="GH7" s="52" t="str">
        <f>'1-General'!GH7</f>
        <v/>
      </c>
      <c r="GI7" s="52" t="str">
        <f>'1-General'!GI7</f>
        <v/>
      </c>
      <c r="GJ7" s="52" t="str">
        <f>'1-General'!GJ7</f>
        <v/>
      </c>
      <c r="GK7" s="52" t="str">
        <f>'1-General'!GK7</f>
        <v/>
      </c>
      <c r="GL7" s="52" t="str">
        <f>'1-General'!GL7</f>
        <v/>
      </c>
      <c r="GM7" s="52" t="str">
        <f>'1-General'!GM7</f>
        <v/>
      </c>
      <c r="GN7" s="52" t="str">
        <f>'1-General'!GN7</f>
        <v/>
      </c>
      <c r="GO7" s="52" t="str">
        <f>'1-General'!GO7</f>
        <v/>
      </c>
      <c r="GP7" s="52" t="str">
        <f>'1-General'!GP7</f>
        <v/>
      </c>
      <c r="GQ7" s="52" t="str">
        <f>'1-General'!GQ7</f>
        <v/>
      </c>
      <c r="GR7" s="52" t="str">
        <f>'1-General'!GR7</f>
        <v/>
      </c>
      <c r="GS7" s="52" t="str">
        <f>'1-General'!GS7</f>
        <v/>
      </c>
      <c r="GT7" s="52" t="str">
        <f>'1-General'!GT7</f>
        <v/>
      </c>
      <c r="GU7" s="52" t="str">
        <f>'1-General'!GU7</f>
        <v/>
      </c>
      <c r="GV7" s="52" t="str">
        <f>'1-General'!GV7</f>
        <v/>
      </c>
      <c r="GW7" s="52" t="str">
        <f>'1-General'!GW7</f>
        <v/>
      </c>
      <c r="GX7" s="52" t="str">
        <f>'1-General'!GX7</f>
        <v/>
      </c>
      <c r="GY7" s="52" t="str">
        <f>'1-General'!GY7</f>
        <v/>
      </c>
      <c r="GZ7" s="52" t="str">
        <f>'1-General'!GZ7</f>
        <v/>
      </c>
      <c r="HA7" s="52" t="str">
        <f>'1-General'!HA7</f>
        <v/>
      </c>
    </row>
    <row r="8" spans="1:209" x14ac:dyDescent="0.2">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row>
    <row r="9" spans="1:209" x14ac:dyDescent="0.2">
      <c r="C9" s="69" t="s">
        <v>343</v>
      </c>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row>
    <row r="10" spans="1:209" x14ac:dyDescent="0.2">
      <c r="C10" s="16"/>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row>
    <row r="11" spans="1:209" x14ac:dyDescent="0.2">
      <c r="B11" s="12"/>
      <c r="C11" s="61" t="s">
        <v>217</v>
      </c>
      <c r="D11" s="12" t="s">
        <v>283</v>
      </c>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row>
    <row r="12" spans="1:209" x14ac:dyDescent="0.2">
      <c r="B12" s="12"/>
      <c r="C12" s="61"/>
      <c r="D12" s="10" t="s">
        <v>316</v>
      </c>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row>
    <row r="13" spans="1:209" x14ac:dyDescent="0.2">
      <c r="B13" s="12"/>
      <c r="C13" s="61"/>
      <c r="D13" s="12" t="s">
        <v>339</v>
      </c>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row>
    <row r="14" spans="1:209" x14ac:dyDescent="0.2">
      <c r="B14" s="12"/>
      <c r="C14" s="61"/>
      <c r="D14" s="12" t="s">
        <v>317</v>
      </c>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row>
    <row r="15" spans="1:209" x14ac:dyDescent="0.2">
      <c r="B15" s="12"/>
      <c r="C15" s="61"/>
      <c r="D15" s="12" t="s">
        <v>596</v>
      </c>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row>
    <row r="16" spans="1:209" x14ac:dyDescent="0.2">
      <c r="B16" s="12"/>
      <c r="C16" s="61"/>
      <c r="D16" s="12"/>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row>
    <row r="17" spans="2:209" x14ac:dyDescent="0.2">
      <c r="B17" s="12"/>
      <c r="C17" s="61"/>
      <c r="D17" s="12" t="s">
        <v>215</v>
      </c>
      <c r="E17" s="16" t="s">
        <v>491</v>
      </c>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row>
    <row r="18" spans="2:209" x14ac:dyDescent="0.2">
      <c r="B18" s="12"/>
      <c r="C18" s="61"/>
      <c r="D18" s="12"/>
      <c r="E18" s="12" t="s">
        <v>223</v>
      </c>
      <c r="F18" s="16" t="s">
        <v>340</v>
      </c>
      <c r="I18" s="7"/>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row>
    <row r="19" spans="2:209" x14ac:dyDescent="0.2">
      <c r="B19" s="12"/>
      <c r="C19" s="61"/>
      <c r="D19" s="12"/>
      <c r="E19" s="12"/>
      <c r="F19" s="16" t="s">
        <v>220</v>
      </c>
      <c r="G19" s="16" t="s">
        <v>524</v>
      </c>
      <c r="I19" s="7"/>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row>
    <row r="20" spans="2:209" x14ac:dyDescent="0.2">
      <c r="B20" s="12"/>
      <c r="C20" s="61"/>
      <c r="D20" s="12"/>
      <c r="E20" s="12"/>
      <c r="F20" s="16" t="s">
        <v>221</v>
      </c>
      <c r="G20" s="16" t="s">
        <v>525</v>
      </c>
      <c r="I20" s="7"/>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row>
    <row r="21" spans="2:209" x14ac:dyDescent="0.2">
      <c r="B21" s="12"/>
      <c r="C21" s="61"/>
      <c r="D21" s="12"/>
      <c r="E21" s="12"/>
      <c r="F21" s="16" t="s">
        <v>222</v>
      </c>
      <c r="G21" s="16" t="s">
        <v>533</v>
      </c>
      <c r="I21" s="7"/>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row>
    <row r="22" spans="2:209" x14ac:dyDescent="0.2">
      <c r="B22" s="12"/>
      <c r="C22" s="61"/>
      <c r="D22" s="12"/>
      <c r="E22" s="12"/>
      <c r="F22" s="16" t="s">
        <v>227</v>
      </c>
      <c r="G22" s="16" t="s">
        <v>534</v>
      </c>
      <c r="I22" s="7"/>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row>
    <row r="23" spans="2:209" x14ac:dyDescent="0.2">
      <c r="B23" s="12"/>
      <c r="C23" s="61"/>
      <c r="D23" s="12"/>
      <c r="E23" s="12"/>
      <c r="F23" s="16" t="s">
        <v>384</v>
      </c>
      <c r="G23" s="16" t="s">
        <v>509</v>
      </c>
      <c r="I23" s="7"/>
      <c r="J23" s="44"/>
      <c r="K23" s="44"/>
      <c r="L23" s="44"/>
      <c r="M23" s="44">
        <f t="shared" ref="M23:BV23" si="0">M21-M22</f>
        <v>0</v>
      </c>
      <c r="N23" s="44">
        <f t="shared" si="0"/>
        <v>0</v>
      </c>
      <c r="O23" s="44">
        <f t="shared" si="0"/>
        <v>0</v>
      </c>
      <c r="P23" s="44">
        <f t="shared" si="0"/>
        <v>0</v>
      </c>
      <c r="Q23" s="44">
        <f t="shared" si="0"/>
        <v>0</v>
      </c>
      <c r="R23" s="44">
        <f t="shared" si="0"/>
        <v>0</v>
      </c>
      <c r="S23" s="44">
        <f t="shared" si="0"/>
        <v>0</v>
      </c>
      <c r="T23" s="44">
        <f t="shared" si="0"/>
        <v>0</v>
      </c>
      <c r="U23" s="44">
        <f t="shared" si="0"/>
        <v>0</v>
      </c>
      <c r="V23" s="44">
        <f t="shared" si="0"/>
        <v>0</v>
      </c>
      <c r="W23" s="44">
        <f t="shared" si="0"/>
        <v>0</v>
      </c>
      <c r="X23" s="44">
        <f t="shared" si="0"/>
        <v>0</v>
      </c>
      <c r="Y23" s="44">
        <f t="shared" si="0"/>
        <v>0</v>
      </c>
      <c r="Z23" s="44">
        <f t="shared" si="0"/>
        <v>0</v>
      </c>
      <c r="AA23" s="44">
        <f t="shared" si="0"/>
        <v>0</v>
      </c>
      <c r="AB23" s="44">
        <f t="shared" si="0"/>
        <v>0</v>
      </c>
      <c r="AC23" s="44">
        <f t="shared" si="0"/>
        <v>0</v>
      </c>
      <c r="AD23" s="44">
        <f t="shared" si="0"/>
        <v>0</v>
      </c>
      <c r="AE23" s="44">
        <f t="shared" si="0"/>
        <v>0</v>
      </c>
      <c r="AF23" s="44">
        <f t="shared" si="0"/>
        <v>0</v>
      </c>
      <c r="AG23" s="44">
        <f t="shared" si="0"/>
        <v>0</v>
      </c>
      <c r="AH23" s="44">
        <f t="shared" si="0"/>
        <v>0</v>
      </c>
      <c r="AI23" s="44">
        <f t="shared" si="0"/>
        <v>0</v>
      </c>
      <c r="AJ23" s="44">
        <f t="shared" si="0"/>
        <v>0</v>
      </c>
      <c r="AK23" s="44">
        <f t="shared" si="0"/>
        <v>0</v>
      </c>
      <c r="AL23" s="44">
        <f t="shared" si="0"/>
        <v>0</v>
      </c>
      <c r="AM23" s="44">
        <f t="shared" si="0"/>
        <v>0</v>
      </c>
      <c r="AN23" s="44">
        <f t="shared" si="0"/>
        <v>0</v>
      </c>
      <c r="AO23" s="44">
        <f t="shared" si="0"/>
        <v>0</v>
      </c>
      <c r="AP23" s="44">
        <f t="shared" si="0"/>
        <v>0</v>
      </c>
      <c r="AQ23" s="44">
        <f t="shared" si="0"/>
        <v>0</v>
      </c>
      <c r="AR23" s="44">
        <f t="shared" si="0"/>
        <v>0</v>
      </c>
      <c r="AS23" s="44">
        <f t="shared" si="0"/>
        <v>0</v>
      </c>
      <c r="AT23" s="44">
        <f t="shared" si="0"/>
        <v>0</v>
      </c>
      <c r="AU23" s="44">
        <f t="shared" si="0"/>
        <v>0</v>
      </c>
      <c r="AV23" s="44">
        <f t="shared" si="0"/>
        <v>0</v>
      </c>
      <c r="AW23" s="44">
        <f t="shared" si="0"/>
        <v>0</v>
      </c>
      <c r="AX23" s="44">
        <f t="shared" si="0"/>
        <v>0</v>
      </c>
      <c r="AY23" s="44">
        <f t="shared" si="0"/>
        <v>0</v>
      </c>
      <c r="AZ23" s="44">
        <f t="shared" si="0"/>
        <v>0</v>
      </c>
      <c r="BA23" s="44">
        <f t="shared" si="0"/>
        <v>0</v>
      </c>
      <c r="BB23" s="44">
        <f t="shared" si="0"/>
        <v>0</v>
      </c>
      <c r="BC23" s="44">
        <f t="shared" si="0"/>
        <v>0</v>
      </c>
      <c r="BD23" s="44">
        <f t="shared" si="0"/>
        <v>0</v>
      </c>
      <c r="BE23" s="44">
        <f t="shared" si="0"/>
        <v>0</v>
      </c>
      <c r="BF23" s="44">
        <f t="shared" si="0"/>
        <v>0</v>
      </c>
      <c r="BG23" s="44">
        <f t="shared" si="0"/>
        <v>0</v>
      </c>
      <c r="BH23" s="44">
        <f t="shared" si="0"/>
        <v>0</v>
      </c>
      <c r="BI23" s="44">
        <f t="shared" si="0"/>
        <v>0</v>
      </c>
      <c r="BJ23" s="44">
        <f t="shared" si="0"/>
        <v>0</v>
      </c>
      <c r="BK23" s="44">
        <f t="shared" si="0"/>
        <v>0</v>
      </c>
      <c r="BL23" s="44">
        <f t="shared" si="0"/>
        <v>0</v>
      </c>
      <c r="BM23" s="44">
        <f t="shared" si="0"/>
        <v>0</v>
      </c>
      <c r="BN23" s="44">
        <f t="shared" si="0"/>
        <v>0</v>
      </c>
      <c r="BO23" s="44">
        <f t="shared" si="0"/>
        <v>0</v>
      </c>
      <c r="BP23" s="44">
        <f t="shared" si="0"/>
        <v>0</v>
      </c>
      <c r="BQ23" s="44">
        <f t="shared" si="0"/>
        <v>0</v>
      </c>
      <c r="BR23" s="44">
        <f t="shared" si="0"/>
        <v>0</v>
      </c>
      <c r="BS23" s="44">
        <f t="shared" si="0"/>
        <v>0</v>
      </c>
      <c r="BT23" s="44">
        <f t="shared" si="0"/>
        <v>0</v>
      </c>
      <c r="BU23" s="44">
        <f t="shared" si="0"/>
        <v>0</v>
      </c>
      <c r="BV23" s="44">
        <f t="shared" si="0"/>
        <v>0</v>
      </c>
      <c r="BW23" s="44">
        <f t="shared" ref="BW23:EH23" si="1">BW21-BW22</f>
        <v>0</v>
      </c>
      <c r="BX23" s="44">
        <f t="shared" si="1"/>
        <v>0</v>
      </c>
      <c r="BY23" s="44">
        <f t="shared" si="1"/>
        <v>0</v>
      </c>
      <c r="BZ23" s="44">
        <f t="shared" si="1"/>
        <v>0</v>
      </c>
      <c r="CA23" s="44">
        <f t="shared" si="1"/>
        <v>0</v>
      </c>
      <c r="CB23" s="44">
        <f t="shared" si="1"/>
        <v>0</v>
      </c>
      <c r="CC23" s="44">
        <f t="shared" si="1"/>
        <v>0</v>
      </c>
      <c r="CD23" s="44">
        <f t="shared" si="1"/>
        <v>0</v>
      </c>
      <c r="CE23" s="44">
        <f t="shared" si="1"/>
        <v>0</v>
      </c>
      <c r="CF23" s="44">
        <f t="shared" si="1"/>
        <v>0</v>
      </c>
      <c r="CG23" s="44">
        <f t="shared" si="1"/>
        <v>0</v>
      </c>
      <c r="CH23" s="44">
        <f t="shared" si="1"/>
        <v>0</v>
      </c>
      <c r="CI23" s="44">
        <f t="shared" si="1"/>
        <v>0</v>
      </c>
      <c r="CJ23" s="44">
        <f t="shared" si="1"/>
        <v>0</v>
      </c>
      <c r="CK23" s="44">
        <f t="shared" si="1"/>
        <v>0</v>
      </c>
      <c r="CL23" s="44">
        <f t="shared" si="1"/>
        <v>0</v>
      </c>
      <c r="CM23" s="44">
        <f t="shared" si="1"/>
        <v>0</v>
      </c>
      <c r="CN23" s="44">
        <f t="shared" si="1"/>
        <v>0</v>
      </c>
      <c r="CO23" s="44">
        <f t="shared" si="1"/>
        <v>0</v>
      </c>
      <c r="CP23" s="44">
        <f t="shared" si="1"/>
        <v>0</v>
      </c>
      <c r="CQ23" s="44">
        <f t="shared" si="1"/>
        <v>0</v>
      </c>
      <c r="CR23" s="44">
        <f t="shared" si="1"/>
        <v>0</v>
      </c>
      <c r="CS23" s="44">
        <f t="shared" si="1"/>
        <v>0</v>
      </c>
      <c r="CT23" s="44">
        <f t="shared" si="1"/>
        <v>0</v>
      </c>
      <c r="CU23" s="44">
        <f t="shared" si="1"/>
        <v>0</v>
      </c>
      <c r="CV23" s="44">
        <f t="shared" si="1"/>
        <v>0</v>
      </c>
      <c r="CW23" s="44">
        <f t="shared" si="1"/>
        <v>0</v>
      </c>
      <c r="CX23" s="44">
        <f t="shared" si="1"/>
        <v>0</v>
      </c>
      <c r="CY23" s="44">
        <f t="shared" si="1"/>
        <v>0</v>
      </c>
      <c r="CZ23" s="44">
        <f t="shared" si="1"/>
        <v>0</v>
      </c>
      <c r="DA23" s="44">
        <f t="shared" si="1"/>
        <v>0</v>
      </c>
      <c r="DB23" s="44">
        <f t="shared" si="1"/>
        <v>0</v>
      </c>
      <c r="DC23" s="44">
        <f t="shared" si="1"/>
        <v>0</v>
      </c>
      <c r="DD23" s="44">
        <f t="shared" si="1"/>
        <v>0</v>
      </c>
      <c r="DE23" s="44">
        <f t="shared" si="1"/>
        <v>0</v>
      </c>
      <c r="DF23" s="44">
        <f t="shared" si="1"/>
        <v>0</v>
      </c>
      <c r="DG23" s="44">
        <f t="shared" si="1"/>
        <v>0</v>
      </c>
      <c r="DH23" s="44">
        <f t="shared" si="1"/>
        <v>0</v>
      </c>
      <c r="DI23" s="44">
        <f t="shared" si="1"/>
        <v>0</v>
      </c>
      <c r="DJ23" s="44">
        <f t="shared" si="1"/>
        <v>0</v>
      </c>
      <c r="DK23" s="44">
        <f t="shared" si="1"/>
        <v>0</v>
      </c>
      <c r="DL23" s="44">
        <f t="shared" si="1"/>
        <v>0</v>
      </c>
      <c r="DM23" s="44">
        <f t="shared" si="1"/>
        <v>0</v>
      </c>
      <c r="DN23" s="44">
        <f t="shared" si="1"/>
        <v>0</v>
      </c>
      <c r="DO23" s="44">
        <f t="shared" si="1"/>
        <v>0</v>
      </c>
      <c r="DP23" s="44">
        <f t="shared" si="1"/>
        <v>0</v>
      </c>
      <c r="DQ23" s="44">
        <f t="shared" si="1"/>
        <v>0</v>
      </c>
      <c r="DR23" s="44">
        <f t="shared" si="1"/>
        <v>0</v>
      </c>
      <c r="DS23" s="44">
        <f t="shared" si="1"/>
        <v>0</v>
      </c>
      <c r="DT23" s="44">
        <f t="shared" si="1"/>
        <v>0</v>
      </c>
      <c r="DU23" s="44">
        <f t="shared" si="1"/>
        <v>0</v>
      </c>
      <c r="DV23" s="44">
        <f t="shared" si="1"/>
        <v>0</v>
      </c>
      <c r="DW23" s="44">
        <f t="shared" si="1"/>
        <v>0</v>
      </c>
      <c r="DX23" s="44">
        <f t="shared" si="1"/>
        <v>0</v>
      </c>
      <c r="DY23" s="44">
        <f t="shared" si="1"/>
        <v>0</v>
      </c>
      <c r="DZ23" s="44">
        <f t="shared" si="1"/>
        <v>0</v>
      </c>
      <c r="EA23" s="44">
        <f t="shared" si="1"/>
        <v>0</v>
      </c>
      <c r="EB23" s="44">
        <f t="shared" si="1"/>
        <v>0</v>
      </c>
      <c r="EC23" s="44">
        <f t="shared" si="1"/>
        <v>0</v>
      </c>
      <c r="ED23" s="44">
        <f t="shared" si="1"/>
        <v>0</v>
      </c>
      <c r="EE23" s="44">
        <f t="shared" si="1"/>
        <v>0</v>
      </c>
      <c r="EF23" s="44">
        <f t="shared" si="1"/>
        <v>0</v>
      </c>
      <c r="EG23" s="44">
        <f t="shared" si="1"/>
        <v>0</v>
      </c>
      <c r="EH23" s="44">
        <f t="shared" si="1"/>
        <v>0</v>
      </c>
      <c r="EI23" s="44">
        <f t="shared" ref="EI23:GT23" si="2">EI21-EI22</f>
        <v>0</v>
      </c>
      <c r="EJ23" s="44">
        <f t="shared" si="2"/>
        <v>0</v>
      </c>
      <c r="EK23" s="44">
        <f t="shared" si="2"/>
        <v>0</v>
      </c>
      <c r="EL23" s="44">
        <f t="shared" si="2"/>
        <v>0</v>
      </c>
      <c r="EM23" s="44">
        <f t="shared" si="2"/>
        <v>0</v>
      </c>
      <c r="EN23" s="44">
        <f t="shared" si="2"/>
        <v>0</v>
      </c>
      <c r="EO23" s="44">
        <f t="shared" si="2"/>
        <v>0</v>
      </c>
      <c r="EP23" s="44">
        <f t="shared" si="2"/>
        <v>0</v>
      </c>
      <c r="EQ23" s="44">
        <f t="shared" si="2"/>
        <v>0</v>
      </c>
      <c r="ER23" s="44">
        <f t="shared" si="2"/>
        <v>0</v>
      </c>
      <c r="ES23" s="44">
        <f t="shared" si="2"/>
        <v>0</v>
      </c>
      <c r="ET23" s="44">
        <f t="shared" si="2"/>
        <v>0</v>
      </c>
      <c r="EU23" s="44">
        <f t="shared" si="2"/>
        <v>0</v>
      </c>
      <c r="EV23" s="44">
        <f t="shared" si="2"/>
        <v>0</v>
      </c>
      <c r="EW23" s="44">
        <f t="shared" si="2"/>
        <v>0</v>
      </c>
      <c r="EX23" s="44">
        <f t="shared" si="2"/>
        <v>0</v>
      </c>
      <c r="EY23" s="44">
        <f t="shared" si="2"/>
        <v>0</v>
      </c>
      <c r="EZ23" s="44">
        <f t="shared" si="2"/>
        <v>0</v>
      </c>
      <c r="FA23" s="44">
        <f t="shared" si="2"/>
        <v>0</v>
      </c>
      <c r="FB23" s="44">
        <f t="shared" si="2"/>
        <v>0</v>
      </c>
      <c r="FC23" s="44">
        <f t="shared" si="2"/>
        <v>0</v>
      </c>
      <c r="FD23" s="44">
        <f t="shared" si="2"/>
        <v>0</v>
      </c>
      <c r="FE23" s="44">
        <f t="shared" si="2"/>
        <v>0</v>
      </c>
      <c r="FF23" s="44">
        <f t="shared" si="2"/>
        <v>0</v>
      </c>
      <c r="FG23" s="44">
        <f t="shared" si="2"/>
        <v>0</v>
      </c>
      <c r="FH23" s="44">
        <f t="shared" si="2"/>
        <v>0</v>
      </c>
      <c r="FI23" s="44">
        <f t="shared" si="2"/>
        <v>0</v>
      </c>
      <c r="FJ23" s="44">
        <f t="shared" si="2"/>
        <v>0</v>
      </c>
      <c r="FK23" s="44">
        <f t="shared" si="2"/>
        <v>0</v>
      </c>
      <c r="FL23" s="44">
        <f t="shared" si="2"/>
        <v>0</v>
      </c>
      <c r="FM23" s="44">
        <f t="shared" si="2"/>
        <v>0</v>
      </c>
      <c r="FN23" s="44">
        <f t="shared" si="2"/>
        <v>0</v>
      </c>
      <c r="FO23" s="44">
        <f t="shared" si="2"/>
        <v>0</v>
      </c>
      <c r="FP23" s="44">
        <f t="shared" si="2"/>
        <v>0</v>
      </c>
      <c r="FQ23" s="44">
        <f t="shared" si="2"/>
        <v>0</v>
      </c>
      <c r="FR23" s="44">
        <f t="shared" si="2"/>
        <v>0</v>
      </c>
      <c r="FS23" s="44">
        <f t="shared" si="2"/>
        <v>0</v>
      </c>
      <c r="FT23" s="44">
        <f t="shared" si="2"/>
        <v>0</v>
      </c>
      <c r="FU23" s="44">
        <f t="shared" si="2"/>
        <v>0</v>
      </c>
      <c r="FV23" s="44">
        <f t="shared" si="2"/>
        <v>0</v>
      </c>
      <c r="FW23" s="44">
        <f t="shared" si="2"/>
        <v>0</v>
      </c>
      <c r="FX23" s="44">
        <f t="shared" si="2"/>
        <v>0</v>
      </c>
      <c r="FY23" s="44">
        <f t="shared" si="2"/>
        <v>0</v>
      </c>
      <c r="FZ23" s="44">
        <f t="shared" si="2"/>
        <v>0</v>
      </c>
      <c r="GA23" s="44">
        <f t="shared" si="2"/>
        <v>0</v>
      </c>
      <c r="GB23" s="44">
        <f t="shared" si="2"/>
        <v>0</v>
      </c>
      <c r="GC23" s="44">
        <f t="shared" si="2"/>
        <v>0</v>
      </c>
      <c r="GD23" s="44">
        <f t="shared" si="2"/>
        <v>0</v>
      </c>
      <c r="GE23" s="44">
        <f t="shared" si="2"/>
        <v>0</v>
      </c>
      <c r="GF23" s="44">
        <f t="shared" si="2"/>
        <v>0</v>
      </c>
      <c r="GG23" s="44">
        <f t="shared" si="2"/>
        <v>0</v>
      </c>
      <c r="GH23" s="44">
        <f t="shared" si="2"/>
        <v>0</v>
      </c>
      <c r="GI23" s="44">
        <f t="shared" si="2"/>
        <v>0</v>
      </c>
      <c r="GJ23" s="44">
        <f t="shared" si="2"/>
        <v>0</v>
      </c>
      <c r="GK23" s="44">
        <f t="shared" si="2"/>
        <v>0</v>
      </c>
      <c r="GL23" s="44">
        <f t="shared" si="2"/>
        <v>0</v>
      </c>
      <c r="GM23" s="44">
        <f t="shared" si="2"/>
        <v>0</v>
      </c>
      <c r="GN23" s="44">
        <f t="shared" si="2"/>
        <v>0</v>
      </c>
      <c r="GO23" s="44">
        <f t="shared" si="2"/>
        <v>0</v>
      </c>
      <c r="GP23" s="44">
        <f t="shared" si="2"/>
        <v>0</v>
      </c>
      <c r="GQ23" s="44">
        <f t="shared" si="2"/>
        <v>0</v>
      </c>
      <c r="GR23" s="44">
        <f t="shared" si="2"/>
        <v>0</v>
      </c>
      <c r="GS23" s="44">
        <f t="shared" si="2"/>
        <v>0</v>
      </c>
      <c r="GT23" s="44">
        <f t="shared" si="2"/>
        <v>0</v>
      </c>
      <c r="GU23" s="44">
        <f t="shared" ref="GU23:HA23" si="3">GU21-GU22</f>
        <v>0</v>
      </c>
      <c r="GV23" s="44">
        <f t="shared" si="3"/>
        <v>0</v>
      </c>
      <c r="GW23" s="44">
        <f t="shared" si="3"/>
        <v>0</v>
      </c>
      <c r="GX23" s="44">
        <f t="shared" si="3"/>
        <v>0</v>
      </c>
      <c r="GY23" s="44">
        <f t="shared" si="3"/>
        <v>0</v>
      </c>
      <c r="GZ23" s="44">
        <f t="shared" si="3"/>
        <v>0</v>
      </c>
      <c r="HA23" s="44">
        <f t="shared" si="3"/>
        <v>0</v>
      </c>
    </row>
    <row r="24" spans="2:209" x14ac:dyDescent="0.2">
      <c r="B24" s="12"/>
      <c r="C24" s="61"/>
      <c r="D24" s="61" t="s">
        <v>216</v>
      </c>
      <c r="E24" s="102" t="s">
        <v>503</v>
      </c>
      <c r="F24" s="102"/>
      <c r="G24" s="102"/>
      <c r="H24" s="102"/>
      <c r="I24" s="103"/>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row>
    <row r="25" spans="2:209" x14ac:dyDescent="0.2">
      <c r="B25" s="12"/>
      <c r="C25" s="61"/>
      <c r="D25" s="61"/>
      <c r="E25" s="12" t="s">
        <v>223</v>
      </c>
      <c r="F25" s="16" t="s">
        <v>340</v>
      </c>
      <c r="I25" s="7"/>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row>
    <row r="26" spans="2:209" x14ac:dyDescent="0.2">
      <c r="B26" s="12"/>
      <c r="C26" s="61"/>
      <c r="D26" s="61"/>
      <c r="E26" s="12"/>
      <c r="F26" s="16" t="s">
        <v>220</v>
      </c>
      <c r="G26" s="16" t="s">
        <v>523</v>
      </c>
      <c r="I26" s="7"/>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row>
    <row r="27" spans="2:209" x14ac:dyDescent="0.2">
      <c r="B27" s="12"/>
      <c r="C27" s="61"/>
      <c r="D27" s="61"/>
      <c r="E27" s="12"/>
      <c r="F27" s="16" t="s">
        <v>221</v>
      </c>
      <c r="G27" s="16" t="s">
        <v>535</v>
      </c>
      <c r="I27" s="7"/>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row>
    <row r="28" spans="2:209" x14ac:dyDescent="0.2">
      <c r="B28" s="12"/>
      <c r="C28" s="61"/>
      <c r="D28" s="61"/>
      <c r="E28" s="12"/>
      <c r="F28" s="16" t="s">
        <v>222</v>
      </c>
      <c r="G28" s="16" t="s">
        <v>536</v>
      </c>
      <c r="I28" s="7"/>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row>
    <row r="29" spans="2:209" x14ac:dyDescent="0.2">
      <c r="B29" s="12"/>
      <c r="C29" s="61"/>
      <c r="D29" s="61"/>
      <c r="E29" s="12"/>
      <c r="F29" s="16" t="s">
        <v>227</v>
      </c>
      <c r="G29" s="16" t="s">
        <v>510</v>
      </c>
      <c r="I29" s="7"/>
      <c r="J29" s="44"/>
      <c r="K29" s="44"/>
      <c r="L29" s="44"/>
      <c r="M29" s="44">
        <f t="shared" ref="M29:BV29" si="4">M27-M28</f>
        <v>0</v>
      </c>
      <c r="N29" s="44">
        <f t="shared" si="4"/>
        <v>0</v>
      </c>
      <c r="O29" s="44">
        <f t="shared" si="4"/>
        <v>0</v>
      </c>
      <c r="P29" s="44">
        <f t="shared" si="4"/>
        <v>0</v>
      </c>
      <c r="Q29" s="44">
        <f t="shared" si="4"/>
        <v>0</v>
      </c>
      <c r="R29" s="44">
        <f t="shared" si="4"/>
        <v>0</v>
      </c>
      <c r="S29" s="44">
        <f t="shared" si="4"/>
        <v>0</v>
      </c>
      <c r="T29" s="44">
        <f t="shared" si="4"/>
        <v>0</v>
      </c>
      <c r="U29" s="44">
        <f t="shared" si="4"/>
        <v>0</v>
      </c>
      <c r="V29" s="44">
        <f t="shared" si="4"/>
        <v>0</v>
      </c>
      <c r="W29" s="44">
        <f t="shared" si="4"/>
        <v>0</v>
      </c>
      <c r="X29" s="44">
        <f t="shared" si="4"/>
        <v>0</v>
      </c>
      <c r="Y29" s="44">
        <f t="shared" si="4"/>
        <v>0</v>
      </c>
      <c r="Z29" s="44">
        <f t="shared" si="4"/>
        <v>0</v>
      </c>
      <c r="AA29" s="44">
        <f t="shared" si="4"/>
        <v>0</v>
      </c>
      <c r="AB29" s="44">
        <f t="shared" si="4"/>
        <v>0</v>
      </c>
      <c r="AC29" s="44">
        <f t="shared" si="4"/>
        <v>0</v>
      </c>
      <c r="AD29" s="44">
        <f t="shared" si="4"/>
        <v>0</v>
      </c>
      <c r="AE29" s="44">
        <f t="shared" si="4"/>
        <v>0</v>
      </c>
      <c r="AF29" s="44">
        <f t="shared" si="4"/>
        <v>0</v>
      </c>
      <c r="AG29" s="44">
        <f t="shared" si="4"/>
        <v>0</v>
      </c>
      <c r="AH29" s="44">
        <f t="shared" si="4"/>
        <v>0</v>
      </c>
      <c r="AI29" s="44">
        <f t="shared" si="4"/>
        <v>0</v>
      </c>
      <c r="AJ29" s="44">
        <f t="shared" si="4"/>
        <v>0</v>
      </c>
      <c r="AK29" s="44">
        <f t="shared" si="4"/>
        <v>0</v>
      </c>
      <c r="AL29" s="44">
        <f t="shared" si="4"/>
        <v>0</v>
      </c>
      <c r="AM29" s="44">
        <f t="shared" si="4"/>
        <v>0</v>
      </c>
      <c r="AN29" s="44">
        <f t="shared" si="4"/>
        <v>0</v>
      </c>
      <c r="AO29" s="44">
        <f t="shared" si="4"/>
        <v>0</v>
      </c>
      <c r="AP29" s="44">
        <f t="shared" si="4"/>
        <v>0</v>
      </c>
      <c r="AQ29" s="44">
        <f t="shared" si="4"/>
        <v>0</v>
      </c>
      <c r="AR29" s="44">
        <f t="shared" si="4"/>
        <v>0</v>
      </c>
      <c r="AS29" s="44">
        <f t="shared" si="4"/>
        <v>0</v>
      </c>
      <c r="AT29" s="44">
        <f t="shared" si="4"/>
        <v>0</v>
      </c>
      <c r="AU29" s="44">
        <f t="shared" si="4"/>
        <v>0</v>
      </c>
      <c r="AV29" s="44">
        <f t="shared" si="4"/>
        <v>0</v>
      </c>
      <c r="AW29" s="44">
        <f t="shared" si="4"/>
        <v>0</v>
      </c>
      <c r="AX29" s="44">
        <f t="shared" si="4"/>
        <v>0</v>
      </c>
      <c r="AY29" s="44">
        <f t="shared" si="4"/>
        <v>0</v>
      </c>
      <c r="AZ29" s="44">
        <f t="shared" si="4"/>
        <v>0</v>
      </c>
      <c r="BA29" s="44">
        <f t="shared" si="4"/>
        <v>0</v>
      </c>
      <c r="BB29" s="44">
        <f t="shared" si="4"/>
        <v>0</v>
      </c>
      <c r="BC29" s="44">
        <f t="shared" si="4"/>
        <v>0</v>
      </c>
      <c r="BD29" s="44">
        <f t="shared" si="4"/>
        <v>0</v>
      </c>
      <c r="BE29" s="44">
        <f t="shared" si="4"/>
        <v>0</v>
      </c>
      <c r="BF29" s="44">
        <f t="shared" si="4"/>
        <v>0</v>
      </c>
      <c r="BG29" s="44">
        <f t="shared" si="4"/>
        <v>0</v>
      </c>
      <c r="BH29" s="44">
        <f t="shared" si="4"/>
        <v>0</v>
      </c>
      <c r="BI29" s="44">
        <f t="shared" si="4"/>
        <v>0</v>
      </c>
      <c r="BJ29" s="44">
        <f t="shared" si="4"/>
        <v>0</v>
      </c>
      <c r="BK29" s="44">
        <f t="shared" si="4"/>
        <v>0</v>
      </c>
      <c r="BL29" s="44">
        <f t="shared" si="4"/>
        <v>0</v>
      </c>
      <c r="BM29" s="44">
        <f t="shared" si="4"/>
        <v>0</v>
      </c>
      <c r="BN29" s="44">
        <f t="shared" si="4"/>
        <v>0</v>
      </c>
      <c r="BO29" s="44">
        <f t="shared" si="4"/>
        <v>0</v>
      </c>
      <c r="BP29" s="44">
        <f t="shared" si="4"/>
        <v>0</v>
      </c>
      <c r="BQ29" s="44">
        <f t="shared" si="4"/>
        <v>0</v>
      </c>
      <c r="BR29" s="44">
        <f t="shared" si="4"/>
        <v>0</v>
      </c>
      <c r="BS29" s="44">
        <f t="shared" si="4"/>
        <v>0</v>
      </c>
      <c r="BT29" s="44">
        <f t="shared" si="4"/>
        <v>0</v>
      </c>
      <c r="BU29" s="44">
        <f t="shared" si="4"/>
        <v>0</v>
      </c>
      <c r="BV29" s="44">
        <f t="shared" si="4"/>
        <v>0</v>
      </c>
      <c r="BW29" s="44">
        <f t="shared" ref="BW29:EH29" si="5">BW27-BW28</f>
        <v>0</v>
      </c>
      <c r="BX29" s="44">
        <f t="shared" si="5"/>
        <v>0</v>
      </c>
      <c r="BY29" s="44">
        <f t="shared" si="5"/>
        <v>0</v>
      </c>
      <c r="BZ29" s="44">
        <f t="shared" si="5"/>
        <v>0</v>
      </c>
      <c r="CA29" s="44">
        <f t="shared" si="5"/>
        <v>0</v>
      </c>
      <c r="CB29" s="44">
        <f t="shared" si="5"/>
        <v>0</v>
      </c>
      <c r="CC29" s="44">
        <f t="shared" si="5"/>
        <v>0</v>
      </c>
      <c r="CD29" s="44">
        <f t="shared" si="5"/>
        <v>0</v>
      </c>
      <c r="CE29" s="44">
        <f t="shared" si="5"/>
        <v>0</v>
      </c>
      <c r="CF29" s="44">
        <f t="shared" si="5"/>
        <v>0</v>
      </c>
      <c r="CG29" s="44">
        <f t="shared" si="5"/>
        <v>0</v>
      </c>
      <c r="CH29" s="44">
        <f t="shared" si="5"/>
        <v>0</v>
      </c>
      <c r="CI29" s="44">
        <f t="shared" si="5"/>
        <v>0</v>
      </c>
      <c r="CJ29" s="44">
        <f t="shared" si="5"/>
        <v>0</v>
      </c>
      <c r="CK29" s="44">
        <f t="shared" si="5"/>
        <v>0</v>
      </c>
      <c r="CL29" s="44">
        <f t="shared" si="5"/>
        <v>0</v>
      </c>
      <c r="CM29" s="44">
        <f t="shared" si="5"/>
        <v>0</v>
      </c>
      <c r="CN29" s="44">
        <f t="shared" si="5"/>
        <v>0</v>
      </c>
      <c r="CO29" s="44">
        <f t="shared" si="5"/>
        <v>0</v>
      </c>
      <c r="CP29" s="44">
        <f t="shared" si="5"/>
        <v>0</v>
      </c>
      <c r="CQ29" s="44">
        <f t="shared" si="5"/>
        <v>0</v>
      </c>
      <c r="CR29" s="44">
        <f t="shared" si="5"/>
        <v>0</v>
      </c>
      <c r="CS29" s="44">
        <f t="shared" si="5"/>
        <v>0</v>
      </c>
      <c r="CT29" s="44">
        <f t="shared" si="5"/>
        <v>0</v>
      </c>
      <c r="CU29" s="44">
        <f t="shared" si="5"/>
        <v>0</v>
      </c>
      <c r="CV29" s="44">
        <f t="shared" si="5"/>
        <v>0</v>
      </c>
      <c r="CW29" s="44">
        <f t="shared" si="5"/>
        <v>0</v>
      </c>
      <c r="CX29" s="44">
        <f t="shared" si="5"/>
        <v>0</v>
      </c>
      <c r="CY29" s="44">
        <f t="shared" si="5"/>
        <v>0</v>
      </c>
      <c r="CZ29" s="44">
        <f t="shared" si="5"/>
        <v>0</v>
      </c>
      <c r="DA29" s="44">
        <f t="shared" si="5"/>
        <v>0</v>
      </c>
      <c r="DB29" s="44">
        <f t="shared" si="5"/>
        <v>0</v>
      </c>
      <c r="DC29" s="44">
        <f t="shared" si="5"/>
        <v>0</v>
      </c>
      <c r="DD29" s="44">
        <f t="shared" si="5"/>
        <v>0</v>
      </c>
      <c r="DE29" s="44">
        <f t="shared" si="5"/>
        <v>0</v>
      </c>
      <c r="DF29" s="44">
        <f t="shared" si="5"/>
        <v>0</v>
      </c>
      <c r="DG29" s="44">
        <f t="shared" si="5"/>
        <v>0</v>
      </c>
      <c r="DH29" s="44">
        <f t="shared" si="5"/>
        <v>0</v>
      </c>
      <c r="DI29" s="44">
        <f t="shared" si="5"/>
        <v>0</v>
      </c>
      <c r="DJ29" s="44">
        <f t="shared" si="5"/>
        <v>0</v>
      </c>
      <c r="DK29" s="44">
        <f t="shared" si="5"/>
        <v>0</v>
      </c>
      <c r="DL29" s="44">
        <f t="shared" si="5"/>
        <v>0</v>
      </c>
      <c r="DM29" s="44">
        <f t="shared" si="5"/>
        <v>0</v>
      </c>
      <c r="DN29" s="44">
        <f t="shared" si="5"/>
        <v>0</v>
      </c>
      <c r="DO29" s="44">
        <f t="shared" si="5"/>
        <v>0</v>
      </c>
      <c r="DP29" s="44">
        <f t="shared" si="5"/>
        <v>0</v>
      </c>
      <c r="DQ29" s="44">
        <f t="shared" si="5"/>
        <v>0</v>
      </c>
      <c r="DR29" s="44">
        <f t="shared" si="5"/>
        <v>0</v>
      </c>
      <c r="DS29" s="44">
        <f t="shared" si="5"/>
        <v>0</v>
      </c>
      <c r="DT29" s="44">
        <f t="shared" si="5"/>
        <v>0</v>
      </c>
      <c r="DU29" s="44">
        <f t="shared" si="5"/>
        <v>0</v>
      </c>
      <c r="DV29" s="44">
        <f t="shared" si="5"/>
        <v>0</v>
      </c>
      <c r="DW29" s="44">
        <f t="shared" si="5"/>
        <v>0</v>
      </c>
      <c r="DX29" s="44">
        <f t="shared" si="5"/>
        <v>0</v>
      </c>
      <c r="DY29" s="44">
        <f t="shared" si="5"/>
        <v>0</v>
      </c>
      <c r="DZ29" s="44">
        <f t="shared" si="5"/>
        <v>0</v>
      </c>
      <c r="EA29" s="44">
        <f t="shared" si="5"/>
        <v>0</v>
      </c>
      <c r="EB29" s="44">
        <f t="shared" si="5"/>
        <v>0</v>
      </c>
      <c r="EC29" s="44">
        <f t="shared" si="5"/>
        <v>0</v>
      </c>
      <c r="ED29" s="44">
        <f t="shared" si="5"/>
        <v>0</v>
      </c>
      <c r="EE29" s="44">
        <f t="shared" si="5"/>
        <v>0</v>
      </c>
      <c r="EF29" s="44">
        <f t="shared" si="5"/>
        <v>0</v>
      </c>
      <c r="EG29" s="44">
        <f t="shared" si="5"/>
        <v>0</v>
      </c>
      <c r="EH29" s="44">
        <f t="shared" si="5"/>
        <v>0</v>
      </c>
      <c r="EI29" s="44">
        <f t="shared" ref="EI29:GT29" si="6">EI27-EI28</f>
        <v>0</v>
      </c>
      <c r="EJ29" s="44">
        <f t="shared" si="6"/>
        <v>0</v>
      </c>
      <c r="EK29" s="44">
        <f t="shared" si="6"/>
        <v>0</v>
      </c>
      <c r="EL29" s="44">
        <f t="shared" si="6"/>
        <v>0</v>
      </c>
      <c r="EM29" s="44">
        <f t="shared" si="6"/>
        <v>0</v>
      </c>
      <c r="EN29" s="44">
        <f t="shared" si="6"/>
        <v>0</v>
      </c>
      <c r="EO29" s="44">
        <f t="shared" si="6"/>
        <v>0</v>
      </c>
      <c r="EP29" s="44">
        <f t="shared" si="6"/>
        <v>0</v>
      </c>
      <c r="EQ29" s="44">
        <f t="shared" si="6"/>
        <v>0</v>
      </c>
      <c r="ER29" s="44">
        <f t="shared" si="6"/>
        <v>0</v>
      </c>
      <c r="ES29" s="44">
        <f t="shared" si="6"/>
        <v>0</v>
      </c>
      <c r="ET29" s="44">
        <f t="shared" si="6"/>
        <v>0</v>
      </c>
      <c r="EU29" s="44">
        <f t="shared" si="6"/>
        <v>0</v>
      </c>
      <c r="EV29" s="44">
        <f t="shared" si="6"/>
        <v>0</v>
      </c>
      <c r="EW29" s="44">
        <f t="shared" si="6"/>
        <v>0</v>
      </c>
      <c r="EX29" s="44">
        <f t="shared" si="6"/>
        <v>0</v>
      </c>
      <c r="EY29" s="44">
        <f t="shared" si="6"/>
        <v>0</v>
      </c>
      <c r="EZ29" s="44">
        <f t="shared" si="6"/>
        <v>0</v>
      </c>
      <c r="FA29" s="44">
        <f t="shared" si="6"/>
        <v>0</v>
      </c>
      <c r="FB29" s="44">
        <f t="shared" si="6"/>
        <v>0</v>
      </c>
      <c r="FC29" s="44">
        <f t="shared" si="6"/>
        <v>0</v>
      </c>
      <c r="FD29" s="44">
        <f t="shared" si="6"/>
        <v>0</v>
      </c>
      <c r="FE29" s="44">
        <f t="shared" si="6"/>
        <v>0</v>
      </c>
      <c r="FF29" s="44">
        <f t="shared" si="6"/>
        <v>0</v>
      </c>
      <c r="FG29" s="44">
        <f t="shared" si="6"/>
        <v>0</v>
      </c>
      <c r="FH29" s="44">
        <f t="shared" si="6"/>
        <v>0</v>
      </c>
      <c r="FI29" s="44">
        <f t="shared" si="6"/>
        <v>0</v>
      </c>
      <c r="FJ29" s="44">
        <f t="shared" si="6"/>
        <v>0</v>
      </c>
      <c r="FK29" s="44">
        <f t="shared" si="6"/>
        <v>0</v>
      </c>
      <c r="FL29" s="44">
        <f t="shared" si="6"/>
        <v>0</v>
      </c>
      <c r="FM29" s="44">
        <f t="shared" si="6"/>
        <v>0</v>
      </c>
      <c r="FN29" s="44">
        <f t="shared" si="6"/>
        <v>0</v>
      </c>
      <c r="FO29" s="44">
        <f t="shared" si="6"/>
        <v>0</v>
      </c>
      <c r="FP29" s="44">
        <f t="shared" si="6"/>
        <v>0</v>
      </c>
      <c r="FQ29" s="44">
        <f t="shared" si="6"/>
        <v>0</v>
      </c>
      <c r="FR29" s="44">
        <f t="shared" si="6"/>
        <v>0</v>
      </c>
      <c r="FS29" s="44">
        <f t="shared" si="6"/>
        <v>0</v>
      </c>
      <c r="FT29" s="44">
        <f t="shared" si="6"/>
        <v>0</v>
      </c>
      <c r="FU29" s="44">
        <f t="shared" si="6"/>
        <v>0</v>
      </c>
      <c r="FV29" s="44">
        <f t="shared" si="6"/>
        <v>0</v>
      </c>
      <c r="FW29" s="44">
        <f t="shared" si="6"/>
        <v>0</v>
      </c>
      <c r="FX29" s="44">
        <f t="shared" si="6"/>
        <v>0</v>
      </c>
      <c r="FY29" s="44">
        <f t="shared" si="6"/>
        <v>0</v>
      </c>
      <c r="FZ29" s="44">
        <f t="shared" si="6"/>
        <v>0</v>
      </c>
      <c r="GA29" s="44">
        <f t="shared" si="6"/>
        <v>0</v>
      </c>
      <c r="GB29" s="44">
        <f t="shared" si="6"/>
        <v>0</v>
      </c>
      <c r="GC29" s="44">
        <f t="shared" si="6"/>
        <v>0</v>
      </c>
      <c r="GD29" s="44">
        <f t="shared" si="6"/>
        <v>0</v>
      </c>
      <c r="GE29" s="44">
        <f t="shared" si="6"/>
        <v>0</v>
      </c>
      <c r="GF29" s="44">
        <f t="shared" si="6"/>
        <v>0</v>
      </c>
      <c r="GG29" s="44">
        <f t="shared" si="6"/>
        <v>0</v>
      </c>
      <c r="GH29" s="44">
        <f t="shared" si="6"/>
        <v>0</v>
      </c>
      <c r="GI29" s="44">
        <f t="shared" si="6"/>
        <v>0</v>
      </c>
      <c r="GJ29" s="44">
        <f t="shared" si="6"/>
        <v>0</v>
      </c>
      <c r="GK29" s="44">
        <f t="shared" si="6"/>
        <v>0</v>
      </c>
      <c r="GL29" s="44">
        <f t="shared" si="6"/>
        <v>0</v>
      </c>
      <c r="GM29" s="44">
        <f t="shared" si="6"/>
        <v>0</v>
      </c>
      <c r="GN29" s="44">
        <f t="shared" si="6"/>
        <v>0</v>
      </c>
      <c r="GO29" s="44">
        <f t="shared" si="6"/>
        <v>0</v>
      </c>
      <c r="GP29" s="44">
        <f t="shared" si="6"/>
        <v>0</v>
      </c>
      <c r="GQ29" s="44">
        <f t="shared" si="6"/>
        <v>0</v>
      </c>
      <c r="GR29" s="44">
        <f t="shared" si="6"/>
        <v>0</v>
      </c>
      <c r="GS29" s="44">
        <f t="shared" si="6"/>
        <v>0</v>
      </c>
      <c r="GT29" s="44">
        <f t="shared" si="6"/>
        <v>0</v>
      </c>
      <c r="GU29" s="44">
        <f t="shared" ref="GU29:HA29" si="7">GU27-GU28</f>
        <v>0</v>
      </c>
      <c r="GV29" s="44">
        <f t="shared" si="7"/>
        <v>0</v>
      </c>
      <c r="GW29" s="44">
        <f t="shared" si="7"/>
        <v>0</v>
      </c>
      <c r="GX29" s="44">
        <f t="shared" si="7"/>
        <v>0</v>
      </c>
      <c r="GY29" s="44">
        <f t="shared" si="7"/>
        <v>0</v>
      </c>
      <c r="GZ29" s="44">
        <f t="shared" si="7"/>
        <v>0</v>
      </c>
      <c r="HA29" s="44">
        <f t="shared" si="7"/>
        <v>0</v>
      </c>
    </row>
    <row r="30" spans="2:209" x14ac:dyDescent="0.2">
      <c r="B30" s="12"/>
      <c r="C30" s="61"/>
      <c r="D30" s="61"/>
      <c r="E30" s="12" t="s">
        <v>224</v>
      </c>
      <c r="F30" s="16" t="s">
        <v>129</v>
      </c>
      <c r="I30" s="7"/>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row>
    <row r="31" spans="2:209" x14ac:dyDescent="0.2">
      <c r="B31" s="12"/>
      <c r="C31" s="61"/>
      <c r="D31" s="61"/>
      <c r="E31" s="12"/>
      <c r="F31" s="16" t="s">
        <v>220</v>
      </c>
      <c r="G31" s="16" t="s">
        <v>285</v>
      </c>
      <c r="H31" s="7"/>
      <c r="I31" s="7"/>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row>
    <row r="32" spans="2:209" x14ac:dyDescent="0.2">
      <c r="B32" s="12"/>
      <c r="C32" s="61"/>
      <c r="D32" s="61"/>
      <c r="E32" s="12"/>
      <c r="F32" s="16" t="s">
        <v>221</v>
      </c>
      <c r="G32" s="16" t="s">
        <v>286</v>
      </c>
      <c r="H32" s="7"/>
      <c r="I32" s="7"/>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row>
    <row r="33" spans="2:209" x14ac:dyDescent="0.2">
      <c r="B33" s="12"/>
      <c r="C33" s="61"/>
      <c r="D33" s="61"/>
      <c r="E33" s="12"/>
      <c r="F33" s="16" t="s">
        <v>222</v>
      </c>
      <c r="G33" s="16" t="s">
        <v>511</v>
      </c>
      <c r="H33" s="7"/>
      <c r="I33" s="7"/>
      <c r="J33" s="44"/>
      <c r="K33" s="44"/>
      <c r="L33" s="44"/>
      <c r="M33" s="44">
        <f t="shared" ref="M33:BV33" si="8">M31-M32</f>
        <v>0</v>
      </c>
      <c r="N33" s="44">
        <f t="shared" si="8"/>
        <v>0</v>
      </c>
      <c r="O33" s="44">
        <f t="shared" si="8"/>
        <v>0</v>
      </c>
      <c r="P33" s="44">
        <f t="shared" si="8"/>
        <v>0</v>
      </c>
      <c r="Q33" s="44">
        <f t="shared" si="8"/>
        <v>0</v>
      </c>
      <c r="R33" s="44">
        <f t="shared" si="8"/>
        <v>0</v>
      </c>
      <c r="S33" s="44">
        <f t="shared" si="8"/>
        <v>0</v>
      </c>
      <c r="T33" s="44">
        <f t="shared" si="8"/>
        <v>0</v>
      </c>
      <c r="U33" s="44">
        <f t="shared" si="8"/>
        <v>0</v>
      </c>
      <c r="V33" s="44">
        <f t="shared" si="8"/>
        <v>0</v>
      </c>
      <c r="W33" s="44">
        <f t="shared" si="8"/>
        <v>0</v>
      </c>
      <c r="X33" s="44">
        <f t="shared" si="8"/>
        <v>0</v>
      </c>
      <c r="Y33" s="44">
        <f t="shared" si="8"/>
        <v>0</v>
      </c>
      <c r="Z33" s="44">
        <f t="shared" si="8"/>
        <v>0</v>
      </c>
      <c r="AA33" s="44">
        <f t="shared" si="8"/>
        <v>0</v>
      </c>
      <c r="AB33" s="44">
        <f t="shared" si="8"/>
        <v>0</v>
      </c>
      <c r="AC33" s="44">
        <f t="shared" si="8"/>
        <v>0</v>
      </c>
      <c r="AD33" s="44">
        <f t="shared" si="8"/>
        <v>0</v>
      </c>
      <c r="AE33" s="44">
        <f t="shared" si="8"/>
        <v>0</v>
      </c>
      <c r="AF33" s="44">
        <f t="shared" si="8"/>
        <v>0</v>
      </c>
      <c r="AG33" s="44">
        <f t="shared" si="8"/>
        <v>0</v>
      </c>
      <c r="AH33" s="44">
        <f t="shared" si="8"/>
        <v>0</v>
      </c>
      <c r="AI33" s="44">
        <f t="shared" si="8"/>
        <v>0</v>
      </c>
      <c r="AJ33" s="44">
        <f t="shared" si="8"/>
        <v>0</v>
      </c>
      <c r="AK33" s="44">
        <f t="shared" si="8"/>
        <v>0</v>
      </c>
      <c r="AL33" s="44">
        <f t="shared" si="8"/>
        <v>0</v>
      </c>
      <c r="AM33" s="44">
        <f t="shared" si="8"/>
        <v>0</v>
      </c>
      <c r="AN33" s="44">
        <f t="shared" si="8"/>
        <v>0</v>
      </c>
      <c r="AO33" s="44">
        <f t="shared" si="8"/>
        <v>0</v>
      </c>
      <c r="AP33" s="44">
        <f t="shared" si="8"/>
        <v>0</v>
      </c>
      <c r="AQ33" s="44">
        <f t="shared" si="8"/>
        <v>0</v>
      </c>
      <c r="AR33" s="44">
        <f t="shared" si="8"/>
        <v>0</v>
      </c>
      <c r="AS33" s="44">
        <f t="shared" si="8"/>
        <v>0</v>
      </c>
      <c r="AT33" s="44">
        <f t="shared" si="8"/>
        <v>0</v>
      </c>
      <c r="AU33" s="44">
        <f t="shared" si="8"/>
        <v>0</v>
      </c>
      <c r="AV33" s="44">
        <f t="shared" si="8"/>
        <v>0</v>
      </c>
      <c r="AW33" s="44">
        <f t="shared" si="8"/>
        <v>0</v>
      </c>
      <c r="AX33" s="44">
        <f t="shared" si="8"/>
        <v>0</v>
      </c>
      <c r="AY33" s="44">
        <f t="shared" si="8"/>
        <v>0</v>
      </c>
      <c r="AZ33" s="44">
        <f t="shared" si="8"/>
        <v>0</v>
      </c>
      <c r="BA33" s="44">
        <f t="shared" si="8"/>
        <v>0</v>
      </c>
      <c r="BB33" s="44">
        <f t="shared" si="8"/>
        <v>0</v>
      </c>
      <c r="BC33" s="44">
        <f t="shared" si="8"/>
        <v>0</v>
      </c>
      <c r="BD33" s="44">
        <f t="shared" si="8"/>
        <v>0</v>
      </c>
      <c r="BE33" s="44">
        <f t="shared" si="8"/>
        <v>0</v>
      </c>
      <c r="BF33" s="44">
        <f t="shared" si="8"/>
        <v>0</v>
      </c>
      <c r="BG33" s="44">
        <f t="shared" si="8"/>
        <v>0</v>
      </c>
      <c r="BH33" s="44">
        <f t="shared" si="8"/>
        <v>0</v>
      </c>
      <c r="BI33" s="44">
        <f t="shared" si="8"/>
        <v>0</v>
      </c>
      <c r="BJ33" s="44">
        <f t="shared" si="8"/>
        <v>0</v>
      </c>
      <c r="BK33" s="44">
        <f t="shared" si="8"/>
        <v>0</v>
      </c>
      <c r="BL33" s="44">
        <f t="shared" si="8"/>
        <v>0</v>
      </c>
      <c r="BM33" s="44">
        <f t="shared" si="8"/>
        <v>0</v>
      </c>
      <c r="BN33" s="44">
        <f t="shared" si="8"/>
        <v>0</v>
      </c>
      <c r="BO33" s="44">
        <f t="shared" si="8"/>
        <v>0</v>
      </c>
      <c r="BP33" s="44">
        <f t="shared" si="8"/>
        <v>0</v>
      </c>
      <c r="BQ33" s="44">
        <f t="shared" si="8"/>
        <v>0</v>
      </c>
      <c r="BR33" s="44">
        <f t="shared" si="8"/>
        <v>0</v>
      </c>
      <c r="BS33" s="44">
        <f t="shared" si="8"/>
        <v>0</v>
      </c>
      <c r="BT33" s="44">
        <f t="shared" si="8"/>
        <v>0</v>
      </c>
      <c r="BU33" s="44">
        <f t="shared" si="8"/>
        <v>0</v>
      </c>
      <c r="BV33" s="44">
        <f t="shared" si="8"/>
        <v>0</v>
      </c>
      <c r="BW33" s="44">
        <f t="shared" ref="BW33:EH33" si="9">BW31-BW32</f>
        <v>0</v>
      </c>
      <c r="BX33" s="44">
        <f t="shared" si="9"/>
        <v>0</v>
      </c>
      <c r="BY33" s="44">
        <f t="shared" si="9"/>
        <v>0</v>
      </c>
      <c r="BZ33" s="44">
        <f t="shared" si="9"/>
        <v>0</v>
      </c>
      <c r="CA33" s="44">
        <f t="shared" si="9"/>
        <v>0</v>
      </c>
      <c r="CB33" s="44">
        <f t="shared" si="9"/>
        <v>0</v>
      </c>
      <c r="CC33" s="44">
        <f t="shared" si="9"/>
        <v>0</v>
      </c>
      <c r="CD33" s="44">
        <f t="shared" si="9"/>
        <v>0</v>
      </c>
      <c r="CE33" s="44">
        <f t="shared" si="9"/>
        <v>0</v>
      </c>
      <c r="CF33" s="44">
        <f t="shared" si="9"/>
        <v>0</v>
      </c>
      <c r="CG33" s="44">
        <f t="shared" si="9"/>
        <v>0</v>
      </c>
      <c r="CH33" s="44">
        <f t="shared" si="9"/>
        <v>0</v>
      </c>
      <c r="CI33" s="44">
        <f t="shared" si="9"/>
        <v>0</v>
      </c>
      <c r="CJ33" s="44">
        <f t="shared" si="9"/>
        <v>0</v>
      </c>
      <c r="CK33" s="44">
        <f t="shared" si="9"/>
        <v>0</v>
      </c>
      <c r="CL33" s="44">
        <f t="shared" si="9"/>
        <v>0</v>
      </c>
      <c r="CM33" s="44">
        <f t="shared" si="9"/>
        <v>0</v>
      </c>
      <c r="CN33" s="44">
        <f t="shared" si="9"/>
        <v>0</v>
      </c>
      <c r="CO33" s="44">
        <f t="shared" si="9"/>
        <v>0</v>
      </c>
      <c r="CP33" s="44">
        <f t="shared" si="9"/>
        <v>0</v>
      </c>
      <c r="CQ33" s="44">
        <f t="shared" si="9"/>
        <v>0</v>
      </c>
      <c r="CR33" s="44">
        <f t="shared" si="9"/>
        <v>0</v>
      </c>
      <c r="CS33" s="44">
        <f t="shared" si="9"/>
        <v>0</v>
      </c>
      <c r="CT33" s="44">
        <f t="shared" si="9"/>
        <v>0</v>
      </c>
      <c r="CU33" s="44">
        <f t="shared" si="9"/>
        <v>0</v>
      </c>
      <c r="CV33" s="44">
        <f t="shared" si="9"/>
        <v>0</v>
      </c>
      <c r="CW33" s="44">
        <f t="shared" si="9"/>
        <v>0</v>
      </c>
      <c r="CX33" s="44">
        <f t="shared" si="9"/>
        <v>0</v>
      </c>
      <c r="CY33" s="44">
        <f t="shared" si="9"/>
        <v>0</v>
      </c>
      <c r="CZ33" s="44">
        <f t="shared" si="9"/>
        <v>0</v>
      </c>
      <c r="DA33" s="44">
        <f t="shared" si="9"/>
        <v>0</v>
      </c>
      <c r="DB33" s="44">
        <f t="shared" si="9"/>
        <v>0</v>
      </c>
      <c r="DC33" s="44">
        <f t="shared" si="9"/>
        <v>0</v>
      </c>
      <c r="DD33" s="44">
        <f t="shared" si="9"/>
        <v>0</v>
      </c>
      <c r="DE33" s="44">
        <f t="shared" si="9"/>
        <v>0</v>
      </c>
      <c r="DF33" s="44">
        <f t="shared" si="9"/>
        <v>0</v>
      </c>
      <c r="DG33" s="44">
        <f t="shared" si="9"/>
        <v>0</v>
      </c>
      <c r="DH33" s="44">
        <f t="shared" si="9"/>
        <v>0</v>
      </c>
      <c r="DI33" s="44">
        <f t="shared" si="9"/>
        <v>0</v>
      </c>
      <c r="DJ33" s="44">
        <f t="shared" si="9"/>
        <v>0</v>
      </c>
      <c r="DK33" s="44">
        <f t="shared" si="9"/>
        <v>0</v>
      </c>
      <c r="DL33" s="44">
        <f t="shared" si="9"/>
        <v>0</v>
      </c>
      <c r="DM33" s="44">
        <f t="shared" si="9"/>
        <v>0</v>
      </c>
      <c r="DN33" s="44">
        <f t="shared" si="9"/>
        <v>0</v>
      </c>
      <c r="DO33" s="44">
        <f t="shared" si="9"/>
        <v>0</v>
      </c>
      <c r="DP33" s="44">
        <f t="shared" si="9"/>
        <v>0</v>
      </c>
      <c r="DQ33" s="44">
        <f t="shared" si="9"/>
        <v>0</v>
      </c>
      <c r="DR33" s="44">
        <f t="shared" si="9"/>
        <v>0</v>
      </c>
      <c r="DS33" s="44">
        <f t="shared" si="9"/>
        <v>0</v>
      </c>
      <c r="DT33" s="44">
        <f t="shared" si="9"/>
        <v>0</v>
      </c>
      <c r="DU33" s="44">
        <f t="shared" si="9"/>
        <v>0</v>
      </c>
      <c r="DV33" s="44">
        <f t="shared" si="9"/>
        <v>0</v>
      </c>
      <c r="DW33" s="44">
        <f t="shared" si="9"/>
        <v>0</v>
      </c>
      <c r="DX33" s="44">
        <f t="shared" si="9"/>
        <v>0</v>
      </c>
      <c r="DY33" s="44">
        <f t="shared" si="9"/>
        <v>0</v>
      </c>
      <c r="DZ33" s="44">
        <f t="shared" si="9"/>
        <v>0</v>
      </c>
      <c r="EA33" s="44">
        <f t="shared" si="9"/>
        <v>0</v>
      </c>
      <c r="EB33" s="44">
        <f t="shared" si="9"/>
        <v>0</v>
      </c>
      <c r="EC33" s="44">
        <f t="shared" si="9"/>
        <v>0</v>
      </c>
      <c r="ED33" s="44">
        <f t="shared" si="9"/>
        <v>0</v>
      </c>
      <c r="EE33" s="44">
        <f t="shared" si="9"/>
        <v>0</v>
      </c>
      <c r="EF33" s="44">
        <f t="shared" si="9"/>
        <v>0</v>
      </c>
      <c r="EG33" s="44">
        <f t="shared" si="9"/>
        <v>0</v>
      </c>
      <c r="EH33" s="44">
        <f t="shared" si="9"/>
        <v>0</v>
      </c>
      <c r="EI33" s="44">
        <f t="shared" ref="EI33:GT33" si="10">EI31-EI32</f>
        <v>0</v>
      </c>
      <c r="EJ33" s="44">
        <f t="shared" si="10"/>
        <v>0</v>
      </c>
      <c r="EK33" s="44">
        <f t="shared" si="10"/>
        <v>0</v>
      </c>
      <c r="EL33" s="44">
        <f t="shared" si="10"/>
        <v>0</v>
      </c>
      <c r="EM33" s="44">
        <f t="shared" si="10"/>
        <v>0</v>
      </c>
      <c r="EN33" s="44">
        <f t="shared" si="10"/>
        <v>0</v>
      </c>
      <c r="EO33" s="44">
        <f t="shared" si="10"/>
        <v>0</v>
      </c>
      <c r="EP33" s="44">
        <f t="shared" si="10"/>
        <v>0</v>
      </c>
      <c r="EQ33" s="44">
        <f t="shared" si="10"/>
        <v>0</v>
      </c>
      <c r="ER33" s="44">
        <f t="shared" si="10"/>
        <v>0</v>
      </c>
      <c r="ES33" s="44">
        <f t="shared" si="10"/>
        <v>0</v>
      </c>
      <c r="ET33" s="44">
        <f t="shared" si="10"/>
        <v>0</v>
      </c>
      <c r="EU33" s="44">
        <f t="shared" si="10"/>
        <v>0</v>
      </c>
      <c r="EV33" s="44">
        <f t="shared" si="10"/>
        <v>0</v>
      </c>
      <c r="EW33" s="44">
        <f t="shared" si="10"/>
        <v>0</v>
      </c>
      <c r="EX33" s="44">
        <f t="shared" si="10"/>
        <v>0</v>
      </c>
      <c r="EY33" s="44">
        <f t="shared" si="10"/>
        <v>0</v>
      </c>
      <c r="EZ33" s="44">
        <f t="shared" si="10"/>
        <v>0</v>
      </c>
      <c r="FA33" s="44">
        <f t="shared" si="10"/>
        <v>0</v>
      </c>
      <c r="FB33" s="44">
        <f t="shared" si="10"/>
        <v>0</v>
      </c>
      <c r="FC33" s="44">
        <f t="shared" si="10"/>
        <v>0</v>
      </c>
      <c r="FD33" s="44">
        <f t="shared" si="10"/>
        <v>0</v>
      </c>
      <c r="FE33" s="44">
        <f t="shared" si="10"/>
        <v>0</v>
      </c>
      <c r="FF33" s="44">
        <f t="shared" si="10"/>
        <v>0</v>
      </c>
      <c r="FG33" s="44">
        <f t="shared" si="10"/>
        <v>0</v>
      </c>
      <c r="FH33" s="44">
        <f t="shared" si="10"/>
        <v>0</v>
      </c>
      <c r="FI33" s="44">
        <f t="shared" si="10"/>
        <v>0</v>
      </c>
      <c r="FJ33" s="44">
        <f t="shared" si="10"/>
        <v>0</v>
      </c>
      <c r="FK33" s="44">
        <f t="shared" si="10"/>
        <v>0</v>
      </c>
      <c r="FL33" s="44">
        <f t="shared" si="10"/>
        <v>0</v>
      </c>
      <c r="FM33" s="44">
        <f t="shared" si="10"/>
        <v>0</v>
      </c>
      <c r="FN33" s="44">
        <f t="shared" si="10"/>
        <v>0</v>
      </c>
      <c r="FO33" s="44">
        <f t="shared" si="10"/>
        <v>0</v>
      </c>
      <c r="FP33" s="44">
        <f t="shared" si="10"/>
        <v>0</v>
      </c>
      <c r="FQ33" s="44">
        <f t="shared" si="10"/>
        <v>0</v>
      </c>
      <c r="FR33" s="44">
        <f t="shared" si="10"/>
        <v>0</v>
      </c>
      <c r="FS33" s="44">
        <f t="shared" si="10"/>
        <v>0</v>
      </c>
      <c r="FT33" s="44">
        <f t="shared" si="10"/>
        <v>0</v>
      </c>
      <c r="FU33" s="44">
        <f t="shared" si="10"/>
        <v>0</v>
      </c>
      <c r="FV33" s="44">
        <f t="shared" si="10"/>
        <v>0</v>
      </c>
      <c r="FW33" s="44">
        <f t="shared" si="10"/>
        <v>0</v>
      </c>
      <c r="FX33" s="44">
        <f t="shared" si="10"/>
        <v>0</v>
      </c>
      <c r="FY33" s="44">
        <f t="shared" si="10"/>
        <v>0</v>
      </c>
      <c r="FZ33" s="44">
        <f t="shared" si="10"/>
        <v>0</v>
      </c>
      <c r="GA33" s="44">
        <f t="shared" si="10"/>
        <v>0</v>
      </c>
      <c r="GB33" s="44">
        <f t="shared" si="10"/>
        <v>0</v>
      </c>
      <c r="GC33" s="44">
        <f t="shared" si="10"/>
        <v>0</v>
      </c>
      <c r="GD33" s="44">
        <f t="shared" si="10"/>
        <v>0</v>
      </c>
      <c r="GE33" s="44">
        <f t="shared" si="10"/>
        <v>0</v>
      </c>
      <c r="GF33" s="44">
        <f t="shared" si="10"/>
        <v>0</v>
      </c>
      <c r="GG33" s="44">
        <f t="shared" si="10"/>
        <v>0</v>
      </c>
      <c r="GH33" s="44">
        <f t="shared" si="10"/>
        <v>0</v>
      </c>
      <c r="GI33" s="44">
        <f t="shared" si="10"/>
        <v>0</v>
      </c>
      <c r="GJ33" s="44">
        <f t="shared" si="10"/>
        <v>0</v>
      </c>
      <c r="GK33" s="44">
        <f t="shared" si="10"/>
        <v>0</v>
      </c>
      <c r="GL33" s="44">
        <f t="shared" si="10"/>
        <v>0</v>
      </c>
      <c r="GM33" s="44">
        <f t="shared" si="10"/>
        <v>0</v>
      </c>
      <c r="GN33" s="44">
        <f t="shared" si="10"/>
        <v>0</v>
      </c>
      <c r="GO33" s="44">
        <f t="shared" si="10"/>
        <v>0</v>
      </c>
      <c r="GP33" s="44">
        <f t="shared" si="10"/>
        <v>0</v>
      </c>
      <c r="GQ33" s="44">
        <f t="shared" si="10"/>
        <v>0</v>
      </c>
      <c r="GR33" s="44">
        <f t="shared" si="10"/>
        <v>0</v>
      </c>
      <c r="GS33" s="44">
        <f t="shared" si="10"/>
        <v>0</v>
      </c>
      <c r="GT33" s="44">
        <f t="shared" si="10"/>
        <v>0</v>
      </c>
      <c r="GU33" s="44">
        <f t="shared" ref="GU33:HA33" si="11">GU31-GU32</f>
        <v>0</v>
      </c>
      <c r="GV33" s="44">
        <f t="shared" si="11"/>
        <v>0</v>
      </c>
      <c r="GW33" s="44">
        <f t="shared" si="11"/>
        <v>0</v>
      </c>
      <c r="GX33" s="44">
        <f t="shared" si="11"/>
        <v>0</v>
      </c>
      <c r="GY33" s="44">
        <f t="shared" si="11"/>
        <v>0</v>
      </c>
      <c r="GZ33" s="44">
        <f t="shared" si="11"/>
        <v>0</v>
      </c>
      <c r="HA33" s="44">
        <f t="shared" si="11"/>
        <v>0</v>
      </c>
    </row>
    <row r="34" spans="2:209" x14ac:dyDescent="0.2">
      <c r="B34" s="12"/>
      <c r="C34" s="61"/>
      <c r="D34" s="61"/>
      <c r="E34" s="12" t="s">
        <v>225</v>
      </c>
      <c r="F34" s="16" t="s">
        <v>118</v>
      </c>
      <c r="I34" s="7"/>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row>
    <row r="35" spans="2:209" x14ac:dyDescent="0.2">
      <c r="B35" s="12"/>
      <c r="C35" s="61"/>
      <c r="D35" s="61"/>
      <c r="E35" s="12"/>
      <c r="F35" s="16" t="s">
        <v>220</v>
      </c>
      <c r="G35" s="16" t="s">
        <v>199</v>
      </c>
      <c r="I35" s="7"/>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row>
    <row r="36" spans="2:209" x14ac:dyDescent="0.2">
      <c r="B36" s="12"/>
      <c r="C36" s="61"/>
      <c r="D36" s="61"/>
      <c r="E36" s="12"/>
      <c r="F36" s="16" t="s">
        <v>221</v>
      </c>
      <c r="G36" s="16" t="s">
        <v>288</v>
      </c>
      <c r="I36" s="7"/>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row>
    <row r="37" spans="2:209" x14ac:dyDescent="0.2">
      <c r="B37" s="12"/>
      <c r="C37" s="61"/>
      <c r="D37" s="61" t="s">
        <v>126</v>
      </c>
      <c r="E37" s="102" t="s">
        <v>492</v>
      </c>
      <c r="F37" s="102"/>
      <c r="G37" s="102"/>
      <c r="H37" s="102"/>
      <c r="I37" s="103"/>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row>
    <row r="38" spans="2:209" x14ac:dyDescent="0.2">
      <c r="B38" s="12"/>
      <c r="C38" s="61"/>
      <c r="D38" s="61"/>
      <c r="E38" s="12" t="s">
        <v>223</v>
      </c>
      <c r="F38" s="16" t="s">
        <v>340</v>
      </c>
      <c r="I38" s="7"/>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row>
    <row r="39" spans="2:209" x14ac:dyDescent="0.2">
      <c r="B39" s="12"/>
      <c r="C39" s="61"/>
      <c r="D39" s="61"/>
      <c r="E39" s="12"/>
      <c r="F39" s="12"/>
      <c r="G39" s="16" t="s">
        <v>223</v>
      </c>
      <c r="H39" s="16" t="s">
        <v>526</v>
      </c>
      <c r="I39" s="7"/>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row>
    <row r="40" spans="2:209" x14ac:dyDescent="0.2">
      <c r="B40" s="12"/>
      <c r="C40" s="61"/>
      <c r="D40" s="61"/>
      <c r="E40" s="12"/>
      <c r="F40" s="12"/>
      <c r="H40" s="16" t="s">
        <v>220</v>
      </c>
      <c r="I40" s="7" t="s">
        <v>7</v>
      </c>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row>
    <row r="41" spans="2:209" x14ac:dyDescent="0.2">
      <c r="B41" s="12"/>
      <c r="C41" s="61"/>
      <c r="D41" s="61"/>
      <c r="E41" s="12"/>
      <c r="F41" s="12"/>
      <c r="H41" s="16" t="s">
        <v>221</v>
      </c>
      <c r="I41" s="7" t="s">
        <v>427</v>
      </c>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row>
    <row r="42" spans="2:209" x14ac:dyDescent="0.2">
      <c r="B42" s="12"/>
      <c r="C42" s="61"/>
      <c r="D42" s="61"/>
      <c r="E42" s="12"/>
      <c r="F42" s="12"/>
      <c r="H42" s="16" t="s">
        <v>222</v>
      </c>
      <c r="I42" s="12" t="s">
        <v>458</v>
      </c>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row>
    <row r="43" spans="2:209" x14ac:dyDescent="0.2">
      <c r="B43" s="12"/>
      <c r="C43" s="61"/>
      <c r="D43" s="61"/>
      <c r="E43" s="12"/>
      <c r="F43" s="12"/>
      <c r="G43" s="16" t="s">
        <v>224</v>
      </c>
      <c r="H43" s="16" t="s">
        <v>527</v>
      </c>
      <c r="I43" s="98"/>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row>
    <row r="44" spans="2:209" x14ac:dyDescent="0.2">
      <c r="B44" s="12"/>
      <c r="C44" s="61"/>
      <c r="D44" s="61"/>
      <c r="E44" s="12"/>
      <c r="F44" s="12"/>
      <c r="H44" s="16" t="s">
        <v>220</v>
      </c>
      <c r="I44" s="7" t="s">
        <v>7</v>
      </c>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row>
    <row r="45" spans="2:209" x14ac:dyDescent="0.2">
      <c r="B45" s="12"/>
      <c r="C45" s="61"/>
      <c r="D45" s="61"/>
      <c r="E45" s="12"/>
      <c r="F45" s="12"/>
      <c r="H45" s="16" t="s">
        <v>221</v>
      </c>
      <c r="I45" s="7" t="s">
        <v>427</v>
      </c>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row>
    <row r="46" spans="2:209" x14ac:dyDescent="0.2">
      <c r="B46" s="12"/>
      <c r="C46" s="61"/>
      <c r="D46" s="61"/>
      <c r="E46" s="12"/>
      <c r="F46" s="12"/>
      <c r="H46" s="16" t="s">
        <v>222</v>
      </c>
      <c r="I46" s="12" t="s">
        <v>458</v>
      </c>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row>
    <row r="47" spans="2:209" x14ac:dyDescent="0.2">
      <c r="B47" s="12"/>
      <c r="C47" s="61"/>
      <c r="D47" s="61"/>
      <c r="E47" s="12"/>
      <c r="F47" s="12"/>
      <c r="G47" s="16" t="s">
        <v>225</v>
      </c>
      <c r="H47" s="16" t="s">
        <v>535</v>
      </c>
      <c r="I47" s="7"/>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row>
    <row r="48" spans="2:209" x14ac:dyDescent="0.2">
      <c r="B48" s="12"/>
      <c r="C48" s="61"/>
      <c r="D48" s="61"/>
      <c r="E48" s="12"/>
      <c r="F48" s="12"/>
      <c r="H48" s="16" t="s">
        <v>220</v>
      </c>
      <c r="I48" s="7" t="s">
        <v>7</v>
      </c>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row>
    <row r="49" spans="2:209" x14ac:dyDescent="0.2">
      <c r="B49" s="12"/>
      <c r="C49" s="61"/>
      <c r="D49" s="61"/>
      <c r="E49" s="12"/>
      <c r="F49" s="12"/>
      <c r="H49" s="16" t="s">
        <v>221</v>
      </c>
      <c r="I49" s="7" t="s">
        <v>427</v>
      </c>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row>
    <row r="50" spans="2:209" x14ac:dyDescent="0.2">
      <c r="B50" s="12"/>
      <c r="C50" s="61"/>
      <c r="D50" s="61"/>
      <c r="E50" s="12"/>
      <c r="F50" s="12"/>
      <c r="G50" s="16" t="s">
        <v>240</v>
      </c>
      <c r="H50" s="16" t="s">
        <v>536</v>
      </c>
      <c r="I50" s="7"/>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row>
    <row r="51" spans="2:209" x14ac:dyDescent="0.2">
      <c r="B51" s="12"/>
      <c r="C51" s="61"/>
      <c r="D51" s="61"/>
      <c r="E51" s="12"/>
      <c r="F51" s="12"/>
      <c r="H51" s="16" t="s">
        <v>220</v>
      </c>
      <c r="I51" s="7" t="s">
        <v>7</v>
      </c>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row>
    <row r="52" spans="2:209" x14ac:dyDescent="0.2">
      <c r="B52" s="12"/>
      <c r="C52" s="61"/>
      <c r="D52" s="61"/>
      <c r="E52" s="12"/>
      <c r="F52" s="12"/>
      <c r="H52" s="16" t="s">
        <v>221</v>
      </c>
      <c r="I52" s="7" t="s">
        <v>427</v>
      </c>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row>
    <row r="53" spans="2:209" x14ac:dyDescent="0.2">
      <c r="B53" s="12"/>
      <c r="C53" s="61"/>
      <c r="D53" s="61"/>
      <c r="E53" s="12"/>
      <c r="F53" s="12"/>
      <c r="G53" s="16" t="s">
        <v>242</v>
      </c>
      <c r="H53" s="16" t="s">
        <v>512</v>
      </c>
      <c r="I53" s="7"/>
      <c r="J53" s="44"/>
      <c r="K53" s="44"/>
      <c r="L53" s="44"/>
      <c r="M53" s="44">
        <f t="shared" ref="M53:BV53" si="12">SUM(M48:M49)-SUM(M51:M52)</f>
        <v>0</v>
      </c>
      <c r="N53" s="44">
        <f t="shared" si="12"/>
        <v>0</v>
      </c>
      <c r="O53" s="44">
        <f t="shared" si="12"/>
        <v>0</v>
      </c>
      <c r="P53" s="44">
        <f t="shared" si="12"/>
        <v>0</v>
      </c>
      <c r="Q53" s="44">
        <f t="shared" si="12"/>
        <v>0</v>
      </c>
      <c r="R53" s="44">
        <f t="shared" si="12"/>
        <v>0</v>
      </c>
      <c r="S53" s="44">
        <f t="shared" si="12"/>
        <v>0</v>
      </c>
      <c r="T53" s="44">
        <f t="shared" si="12"/>
        <v>0</v>
      </c>
      <c r="U53" s="44">
        <f t="shared" si="12"/>
        <v>0</v>
      </c>
      <c r="V53" s="44">
        <f t="shared" si="12"/>
        <v>0</v>
      </c>
      <c r="W53" s="44">
        <f t="shared" si="12"/>
        <v>0</v>
      </c>
      <c r="X53" s="44">
        <f t="shared" si="12"/>
        <v>0</v>
      </c>
      <c r="Y53" s="44">
        <f t="shared" si="12"/>
        <v>0</v>
      </c>
      <c r="Z53" s="44">
        <f t="shared" si="12"/>
        <v>0</v>
      </c>
      <c r="AA53" s="44">
        <f t="shared" si="12"/>
        <v>0</v>
      </c>
      <c r="AB53" s="44">
        <f t="shared" si="12"/>
        <v>0</v>
      </c>
      <c r="AC53" s="44">
        <f t="shared" si="12"/>
        <v>0</v>
      </c>
      <c r="AD53" s="44">
        <f t="shared" si="12"/>
        <v>0</v>
      </c>
      <c r="AE53" s="44">
        <f t="shared" si="12"/>
        <v>0</v>
      </c>
      <c r="AF53" s="44">
        <f t="shared" si="12"/>
        <v>0</v>
      </c>
      <c r="AG53" s="44">
        <f t="shared" si="12"/>
        <v>0</v>
      </c>
      <c r="AH53" s="44">
        <f t="shared" si="12"/>
        <v>0</v>
      </c>
      <c r="AI53" s="44">
        <f t="shared" si="12"/>
        <v>0</v>
      </c>
      <c r="AJ53" s="44">
        <f t="shared" si="12"/>
        <v>0</v>
      </c>
      <c r="AK53" s="44">
        <f t="shared" si="12"/>
        <v>0</v>
      </c>
      <c r="AL53" s="44">
        <f t="shared" si="12"/>
        <v>0</v>
      </c>
      <c r="AM53" s="44">
        <f t="shared" si="12"/>
        <v>0</v>
      </c>
      <c r="AN53" s="44">
        <f t="shared" si="12"/>
        <v>0</v>
      </c>
      <c r="AO53" s="44">
        <f t="shared" si="12"/>
        <v>0</v>
      </c>
      <c r="AP53" s="44">
        <f t="shared" si="12"/>
        <v>0</v>
      </c>
      <c r="AQ53" s="44">
        <f t="shared" si="12"/>
        <v>0</v>
      </c>
      <c r="AR53" s="44">
        <f t="shared" si="12"/>
        <v>0</v>
      </c>
      <c r="AS53" s="44">
        <f t="shared" si="12"/>
        <v>0</v>
      </c>
      <c r="AT53" s="44">
        <f t="shared" si="12"/>
        <v>0</v>
      </c>
      <c r="AU53" s="44">
        <f t="shared" si="12"/>
        <v>0</v>
      </c>
      <c r="AV53" s="44">
        <f t="shared" si="12"/>
        <v>0</v>
      </c>
      <c r="AW53" s="44">
        <f t="shared" si="12"/>
        <v>0</v>
      </c>
      <c r="AX53" s="44">
        <f t="shared" si="12"/>
        <v>0</v>
      </c>
      <c r="AY53" s="44">
        <f t="shared" si="12"/>
        <v>0</v>
      </c>
      <c r="AZ53" s="44">
        <f t="shared" si="12"/>
        <v>0</v>
      </c>
      <c r="BA53" s="44">
        <f t="shared" si="12"/>
        <v>0</v>
      </c>
      <c r="BB53" s="44">
        <f t="shared" si="12"/>
        <v>0</v>
      </c>
      <c r="BC53" s="44">
        <f t="shared" si="12"/>
        <v>0</v>
      </c>
      <c r="BD53" s="44">
        <f t="shared" si="12"/>
        <v>0</v>
      </c>
      <c r="BE53" s="44">
        <f t="shared" si="12"/>
        <v>0</v>
      </c>
      <c r="BF53" s="44">
        <f t="shared" si="12"/>
        <v>0</v>
      </c>
      <c r="BG53" s="44">
        <f t="shared" si="12"/>
        <v>0</v>
      </c>
      <c r="BH53" s="44">
        <f t="shared" si="12"/>
        <v>0</v>
      </c>
      <c r="BI53" s="44">
        <f t="shared" si="12"/>
        <v>0</v>
      </c>
      <c r="BJ53" s="44">
        <f t="shared" si="12"/>
        <v>0</v>
      </c>
      <c r="BK53" s="44">
        <f t="shared" si="12"/>
        <v>0</v>
      </c>
      <c r="BL53" s="44">
        <f t="shared" si="12"/>
        <v>0</v>
      </c>
      <c r="BM53" s="44">
        <f t="shared" si="12"/>
        <v>0</v>
      </c>
      <c r="BN53" s="44">
        <f t="shared" si="12"/>
        <v>0</v>
      </c>
      <c r="BO53" s="44">
        <f t="shared" si="12"/>
        <v>0</v>
      </c>
      <c r="BP53" s="44">
        <f t="shared" si="12"/>
        <v>0</v>
      </c>
      <c r="BQ53" s="44">
        <f t="shared" si="12"/>
        <v>0</v>
      </c>
      <c r="BR53" s="44">
        <f t="shared" si="12"/>
        <v>0</v>
      </c>
      <c r="BS53" s="44">
        <f t="shared" si="12"/>
        <v>0</v>
      </c>
      <c r="BT53" s="44">
        <f t="shared" si="12"/>
        <v>0</v>
      </c>
      <c r="BU53" s="44">
        <f t="shared" si="12"/>
        <v>0</v>
      </c>
      <c r="BV53" s="44">
        <f t="shared" si="12"/>
        <v>0</v>
      </c>
      <c r="BW53" s="44">
        <f t="shared" ref="BW53:EH53" si="13">SUM(BW48:BW49)-SUM(BW51:BW52)</f>
        <v>0</v>
      </c>
      <c r="BX53" s="44">
        <f t="shared" si="13"/>
        <v>0</v>
      </c>
      <c r="BY53" s="44">
        <f t="shared" si="13"/>
        <v>0</v>
      </c>
      <c r="BZ53" s="44">
        <f t="shared" si="13"/>
        <v>0</v>
      </c>
      <c r="CA53" s="44">
        <f t="shared" si="13"/>
        <v>0</v>
      </c>
      <c r="CB53" s="44">
        <f t="shared" si="13"/>
        <v>0</v>
      </c>
      <c r="CC53" s="44">
        <f t="shared" si="13"/>
        <v>0</v>
      </c>
      <c r="CD53" s="44">
        <f t="shared" si="13"/>
        <v>0</v>
      </c>
      <c r="CE53" s="44">
        <f t="shared" si="13"/>
        <v>0</v>
      </c>
      <c r="CF53" s="44">
        <f t="shared" si="13"/>
        <v>0</v>
      </c>
      <c r="CG53" s="44">
        <f t="shared" si="13"/>
        <v>0</v>
      </c>
      <c r="CH53" s="44">
        <f t="shared" si="13"/>
        <v>0</v>
      </c>
      <c r="CI53" s="44">
        <f t="shared" si="13"/>
        <v>0</v>
      </c>
      <c r="CJ53" s="44">
        <f t="shared" si="13"/>
        <v>0</v>
      </c>
      <c r="CK53" s="44">
        <f t="shared" si="13"/>
        <v>0</v>
      </c>
      <c r="CL53" s="44">
        <f t="shared" si="13"/>
        <v>0</v>
      </c>
      <c r="CM53" s="44">
        <f t="shared" si="13"/>
        <v>0</v>
      </c>
      <c r="CN53" s="44">
        <f t="shared" si="13"/>
        <v>0</v>
      </c>
      <c r="CO53" s="44">
        <f t="shared" si="13"/>
        <v>0</v>
      </c>
      <c r="CP53" s="44">
        <f t="shared" si="13"/>
        <v>0</v>
      </c>
      <c r="CQ53" s="44">
        <f t="shared" si="13"/>
        <v>0</v>
      </c>
      <c r="CR53" s="44">
        <f t="shared" si="13"/>
        <v>0</v>
      </c>
      <c r="CS53" s="44">
        <f t="shared" si="13"/>
        <v>0</v>
      </c>
      <c r="CT53" s="44">
        <f t="shared" si="13"/>
        <v>0</v>
      </c>
      <c r="CU53" s="44">
        <f t="shared" si="13"/>
        <v>0</v>
      </c>
      <c r="CV53" s="44">
        <f t="shared" si="13"/>
        <v>0</v>
      </c>
      <c r="CW53" s="44">
        <f t="shared" si="13"/>
        <v>0</v>
      </c>
      <c r="CX53" s="44">
        <f t="shared" si="13"/>
        <v>0</v>
      </c>
      <c r="CY53" s="44">
        <f t="shared" si="13"/>
        <v>0</v>
      </c>
      <c r="CZ53" s="44">
        <f t="shared" si="13"/>
        <v>0</v>
      </c>
      <c r="DA53" s="44">
        <f t="shared" si="13"/>
        <v>0</v>
      </c>
      <c r="DB53" s="44">
        <f t="shared" si="13"/>
        <v>0</v>
      </c>
      <c r="DC53" s="44">
        <f t="shared" si="13"/>
        <v>0</v>
      </c>
      <c r="DD53" s="44">
        <f t="shared" si="13"/>
        <v>0</v>
      </c>
      <c r="DE53" s="44">
        <f t="shared" si="13"/>
        <v>0</v>
      </c>
      <c r="DF53" s="44">
        <f t="shared" si="13"/>
        <v>0</v>
      </c>
      <c r="DG53" s="44">
        <f t="shared" si="13"/>
        <v>0</v>
      </c>
      <c r="DH53" s="44">
        <f t="shared" si="13"/>
        <v>0</v>
      </c>
      <c r="DI53" s="44">
        <f t="shared" si="13"/>
        <v>0</v>
      </c>
      <c r="DJ53" s="44">
        <f t="shared" si="13"/>
        <v>0</v>
      </c>
      <c r="DK53" s="44">
        <f t="shared" si="13"/>
        <v>0</v>
      </c>
      <c r="DL53" s="44">
        <f t="shared" si="13"/>
        <v>0</v>
      </c>
      <c r="DM53" s="44">
        <f t="shared" si="13"/>
        <v>0</v>
      </c>
      <c r="DN53" s="44">
        <f t="shared" si="13"/>
        <v>0</v>
      </c>
      <c r="DO53" s="44">
        <f t="shared" si="13"/>
        <v>0</v>
      </c>
      <c r="DP53" s="44">
        <f t="shared" si="13"/>
        <v>0</v>
      </c>
      <c r="DQ53" s="44">
        <f t="shared" si="13"/>
        <v>0</v>
      </c>
      <c r="DR53" s="44">
        <f t="shared" si="13"/>
        <v>0</v>
      </c>
      <c r="DS53" s="44">
        <f t="shared" si="13"/>
        <v>0</v>
      </c>
      <c r="DT53" s="44">
        <f t="shared" si="13"/>
        <v>0</v>
      </c>
      <c r="DU53" s="44">
        <f t="shared" si="13"/>
        <v>0</v>
      </c>
      <c r="DV53" s="44">
        <f t="shared" si="13"/>
        <v>0</v>
      </c>
      <c r="DW53" s="44">
        <f t="shared" si="13"/>
        <v>0</v>
      </c>
      <c r="DX53" s="44">
        <f t="shared" si="13"/>
        <v>0</v>
      </c>
      <c r="DY53" s="44">
        <f t="shared" si="13"/>
        <v>0</v>
      </c>
      <c r="DZ53" s="44">
        <f t="shared" si="13"/>
        <v>0</v>
      </c>
      <c r="EA53" s="44">
        <f t="shared" si="13"/>
        <v>0</v>
      </c>
      <c r="EB53" s="44">
        <f t="shared" si="13"/>
        <v>0</v>
      </c>
      <c r="EC53" s="44">
        <f t="shared" si="13"/>
        <v>0</v>
      </c>
      <c r="ED53" s="44">
        <f t="shared" si="13"/>
        <v>0</v>
      </c>
      <c r="EE53" s="44">
        <f t="shared" si="13"/>
        <v>0</v>
      </c>
      <c r="EF53" s="44">
        <f t="shared" si="13"/>
        <v>0</v>
      </c>
      <c r="EG53" s="44">
        <f t="shared" si="13"/>
        <v>0</v>
      </c>
      <c r="EH53" s="44">
        <f t="shared" si="13"/>
        <v>0</v>
      </c>
      <c r="EI53" s="44">
        <f t="shared" ref="EI53:GT53" si="14">SUM(EI48:EI49)-SUM(EI51:EI52)</f>
        <v>0</v>
      </c>
      <c r="EJ53" s="44">
        <f t="shared" si="14"/>
        <v>0</v>
      </c>
      <c r="EK53" s="44">
        <f t="shared" si="14"/>
        <v>0</v>
      </c>
      <c r="EL53" s="44">
        <f t="shared" si="14"/>
        <v>0</v>
      </c>
      <c r="EM53" s="44">
        <f t="shared" si="14"/>
        <v>0</v>
      </c>
      <c r="EN53" s="44">
        <f t="shared" si="14"/>
        <v>0</v>
      </c>
      <c r="EO53" s="44">
        <f t="shared" si="14"/>
        <v>0</v>
      </c>
      <c r="EP53" s="44">
        <f t="shared" si="14"/>
        <v>0</v>
      </c>
      <c r="EQ53" s="44">
        <f t="shared" si="14"/>
        <v>0</v>
      </c>
      <c r="ER53" s="44">
        <f t="shared" si="14"/>
        <v>0</v>
      </c>
      <c r="ES53" s="44">
        <f t="shared" si="14"/>
        <v>0</v>
      </c>
      <c r="ET53" s="44">
        <f t="shared" si="14"/>
        <v>0</v>
      </c>
      <c r="EU53" s="44">
        <f t="shared" si="14"/>
        <v>0</v>
      </c>
      <c r="EV53" s="44">
        <f t="shared" si="14"/>
        <v>0</v>
      </c>
      <c r="EW53" s="44">
        <f t="shared" si="14"/>
        <v>0</v>
      </c>
      <c r="EX53" s="44">
        <f t="shared" si="14"/>
        <v>0</v>
      </c>
      <c r="EY53" s="44">
        <f t="shared" si="14"/>
        <v>0</v>
      </c>
      <c r="EZ53" s="44">
        <f t="shared" si="14"/>
        <v>0</v>
      </c>
      <c r="FA53" s="44">
        <f t="shared" si="14"/>
        <v>0</v>
      </c>
      <c r="FB53" s="44">
        <f t="shared" si="14"/>
        <v>0</v>
      </c>
      <c r="FC53" s="44">
        <f t="shared" si="14"/>
        <v>0</v>
      </c>
      <c r="FD53" s="44">
        <f t="shared" si="14"/>
        <v>0</v>
      </c>
      <c r="FE53" s="44">
        <f t="shared" si="14"/>
        <v>0</v>
      </c>
      <c r="FF53" s="44">
        <f t="shared" si="14"/>
        <v>0</v>
      </c>
      <c r="FG53" s="44">
        <f t="shared" si="14"/>
        <v>0</v>
      </c>
      <c r="FH53" s="44">
        <f t="shared" si="14"/>
        <v>0</v>
      </c>
      <c r="FI53" s="44">
        <f t="shared" si="14"/>
        <v>0</v>
      </c>
      <c r="FJ53" s="44">
        <f t="shared" si="14"/>
        <v>0</v>
      </c>
      <c r="FK53" s="44">
        <f t="shared" si="14"/>
        <v>0</v>
      </c>
      <c r="FL53" s="44">
        <f t="shared" si="14"/>
        <v>0</v>
      </c>
      <c r="FM53" s="44">
        <f t="shared" si="14"/>
        <v>0</v>
      </c>
      <c r="FN53" s="44">
        <f t="shared" si="14"/>
        <v>0</v>
      </c>
      <c r="FO53" s="44">
        <f t="shared" si="14"/>
        <v>0</v>
      </c>
      <c r="FP53" s="44">
        <f t="shared" si="14"/>
        <v>0</v>
      </c>
      <c r="FQ53" s="44">
        <f t="shared" si="14"/>
        <v>0</v>
      </c>
      <c r="FR53" s="44">
        <f t="shared" si="14"/>
        <v>0</v>
      </c>
      <c r="FS53" s="44">
        <f t="shared" si="14"/>
        <v>0</v>
      </c>
      <c r="FT53" s="44">
        <f t="shared" si="14"/>
        <v>0</v>
      </c>
      <c r="FU53" s="44">
        <f t="shared" si="14"/>
        <v>0</v>
      </c>
      <c r="FV53" s="44">
        <f t="shared" si="14"/>
        <v>0</v>
      </c>
      <c r="FW53" s="44">
        <f t="shared" si="14"/>
        <v>0</v>
      </c>
      <c r="FX53" s="44">
        <f t="shared" si="14"/>
        <v>0</v>
      </c>
      <c r="FY53" s="44">
        <f t="shared" si="14"/>
        <v>0</v>
      </c>
      <c r="FZ53" s="44">
        <f t="shared" si="14"/>
        <v>0</v>
      </c>
      <c r="GA53" s="44">
        <f t="shared" si="14"/>
        <v>0</v>
      </c>
      <c r="GB53" s="44">
        <f t="shared" si="14"/>
        <v>0</v>
      </c>
      <c r="GC53" s="44">
        <f t="shared" si="14"/>
        <v>0</v>
      </c>
      <c r="GD53" s="44">
        <f t="shared" si="14"/>
        <v>0</v>
      </c>
      <c r="GE53" s="44">
        <f t="shared" si="14"/>
        <v>0</v>
      </c>
      <c r="GF53" s="44">
        <f t="shared" si="14"/>
        <v>0</v>
      </c>
      <c r="GG53" s="44">
        <f t="shared" si="14"/>
        <v>0</v>
      </c>
      <c r="GH53" s="44">
        <f t="shared" si="14"/>
        <v>0</v>
      </c>
      <c r="GI53" s="44">
        <f t="shared" si="14"/>
        <v>0</v>
      </c>
      <c r="GJ53" s="44">
        <f t="shared" si="14"/>
        <v>0</v>
      </c>
      <c r="GK53" s="44">
        <f t="shared" si="14"/>
        <v>0</v>
      </c>
      <c r="GL53" s="44">
        <f t="shared" si="14"/>
        <v>0</v>
      </c>
      <c r="GM53" s="44">
        <f t="shared" si="14"/>
        <v>0</v>
      </c>
      <c r="GN53" s="44">
        <f t="shared" si="14"/>
        <v>0</v>
      </c>
      <c r="GO53" s="44">
        <f t="shared" si="14"/>
        <v>0</v>
      </c>
      <c r="GP53" s="44">
        <f t="shared" si="14"/>
        <v>0</v>
      </c>
      <c r="GQ53" s="44">
        <f t="shared" si="14"/>
        <v>0</v>
      </c>
      <c r="GR53" s="44">
        <f t="shared" si="14"/>
        <v>0</v>
      </c>
      <c r="GS53" s="44">
        <f t="shared" si="14"/>
        <v>0</v>
      </c>
      <c r="GT53" s="44">
        <f t="shared" si="14"/>
        <v>0</v>
      </c>
      <c r="GU53" s="44">
        <f t="shared" ref="GU53:HA53" si="15">SUM(GU48:GU49)-SUM(GU51:GU52)</f>
        <v>0</v>
      </c>
      <c r="GV53" s="44">
        <f t="shared" si="15"/>
        <v>0</v>
      </c>
      <c r="GW53" s="44">
        <f t="shared" si="15"/>
        <v>0</v>
      </c>
      <c r="GX53" s="44">
        <f t="shared" si="15"/>
        <v>0</v>
      </c>
      <c r="GY53" s="44">
        <f t="shared" si="15"/>
        <v>0</v>
      </c>
      <c r="GZ53" s="44">
        <f t="shared" si="15"/>
        <v>0</v>
      </c>
      <c r="HA53" s="44">
        <f t="shared" si="15"/>
        <v>0</v>
      </c>
    </row>
    <row r="54" spans="2:209" x14ac:dyDescent="0.2">
      <c r="B54" s="12"/>
      <c r="C54" s="61"/>
      <c r="D54" s="61"/>
      <c r="E54" s="12" t="s">
        <v>224</v>
      </c>
      <c r="F54" s="16" t="s">
        <v>129</v>
      </c>
      <c r="I54" s="7"/>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row>
    <row r="55" spans="2:209" x14ac:dyDescent="0.2">
      <c r="B55" s="12"/>
      <c r="C55" s="61"/>
      <c r="D55" s="61"/>
      <c r="E55" s="12"/>
      <c r="F55" s="16" t="s">
        <v>220</v>
      </c>
      <c r="G55" s="16" t="s">
        <v>285</v>
      </c>
      <c r="H55" s="7"/>
      <c r="I55" s="7"/>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row>
    <row r="56" spans="2:209" x14ac:dyDescent="0.2">
      <c r="B56" s="12"/>
      <c r="C56" s="61"/>
      <c r="D56" s="61"/>
      <c r="E56" s="12"/>
      <c r="F56" s="16" t="s">
        <v>221</v>
      </c>
      <c r="G56" s="16" t="s">
        <v>286</v>
      </c>
      <c r="H56" s="7"/>
      <c r="I56" s="7"/>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row>
    <row r="57" spans="2:209" x14ac:dyDescent="0.2">
      <c r="B57" s="12"/>
      <c r="C57" s="61"/>
      <c r="D57" s="61"/>
      <c r="E57" s="12"/>
      <c r="F57" s="16" t="s">
        <v>222</v>
      </c>
      <c r="G57" s="16" t="s">
        <v>511</v>
      </c>
      <c r="H57" s="7"/>
      <c r="I57" s="7"/>
      <c r="J57" s="44"/>
      <c r="K57" s="44"/>
      <c r="L57" s="44"/>
      <c r="M57" s="44">
        <f t="shared" ref="M57:BV57" si="16">M55-M56</f>
        <v>0</v>
      </c>
      <c r="N57" s="44">
        <f t="shared" si="16"/>
        <v>0</v>
      </c>
      <c r="O57" s="44">
        <f t="shared" si="16"/>
        <v>0</v>
      </c>
      <c r="P57" s="44">
        <f t="shared" si="16"/>
        <v>0</v>
      </c>
      <c r="Q57" s="44">
        <f t="shared" si="16"/>
        <v>0</v>
      </c>
      <c r="R57" s="44">
        <f t="shared" si="16"/>
        <v>0</v>
      </c>
      <c r="S57" s="44">
        <f t="shared" si="16"/>
        <v>0</v>
      </c>
      <c r="T57" s="44">
        <f t="shared" si="16"/>
        <v>0</v>
      </c>
      <c r="U57" s="44">
        <f t="shared" si="16"/>
        <v>0</v>
      </c>
      <c r="V57" s="44">
        <f t="shared" si="16"/>
        <v>0</v>
      </c>
      <c r="W57" s="44">
        <f t="shared" si="16"/>
        <v>0</v>
      </c>
      <c r="X57" s="44">
        <f t="shared" si="16"/>
        <v>0</v>
      </c>
      <c r="Y57" s="44">
        <f t="shared" si="16"/>
        <v>0</v>
      </c>
      <c r="Z57" s="44">
        <f t="shared" si="16"/>
        <v>0</v>
      </c>
      <c r="AA57" s="44">
        <f t="shared" si="16"/>
        <v>0</v>
      </c>
      <c r="AB57" s="44">
        <f t="shared" si="16"/>
        <v>0</v>
      </c>
      <c r="AC57" s="44">
        <f t="shared" si="16"/>
        <v>0</v>
      </c>
      <c r="AD57" s="44">
        <f t="shared" si="16"/>
        <v>0</v>
      </c>
      <c r="AE57" s="44">
        <f t="shared" si="16"/>
        <v>0</v>
      </c>
      <c r="AF57" s="44">
        <f t="shared" si="16"/>
        <v>0</v>
      </c>
      <c r="AG57" s="44">
        <f t="shared" si="16"/>
        <v>0</v>
      </c>
      <c r="AH57" s="44">
        <f t="shared" si="16"/>
        <v>0</v>
      </c>
      <c r="AI57" s="44">
        <f t="shared" si="16"/>
        <v>0</v>
      </c>
      <c r="AJ57" s="44">
        <f t="shared" si="16"/>
        <v>0</v>
      </c>
      <c r="AK57" s="44">
        <f t="shared" si="16"/>
        <v>0</v>
      </c>
      <c r="AL57" s="44">
        <f t="shared" si="16"/>
        <v>0</v>
      </c>
      <c r="AM57" s="44">
        <f t="shared" si="16"/>
        <v>0</v>
      </c>
      <c r="AN57" s="44">
        <f t="shared" si="16"/>
        <v>0</v>
      </c>
      <c r="AO57" s="44">
        <f t="shared" si="16"/>
        <v>0</v>
      </c>
      <c r="AP57" s="44">
        <f t="shared" si="16"/>
        <v>0</v>
      </c>
      <c r="AQ57" s="44">
        <f t="shared" si="16"/>
        <v>0</v>
      </c>
      <c r="AR57" s="44">
        <f t="shared" si="16"/>
        <v>0</v>
      </c>
      <c r="AS57" s="44">
        <f t="shared" si="16"/>
        <v>0</v>
      </c>
      <c r="AT57" s="44">
        <f t="shared" si="16"/>
        <v>0</v>
      </c>
      <c r="AU57" s="44">
        <f t="shared" si="16"/>
        <v>0</v>
      </c>
      <c r="AV57" s="44">
        <f t="shared" si="16"/>
        <v>0</v>
      </c>
      <c r="AW57" s="44">
        <f t="shared" si="16"/>
        <v>0</v>
      </c>
      <c r="AX57" s="44">
        <f t="shared" si="16"/>
        <v>0</v>
      </c>
      <c r="AY57" s="44">
        <f t="shared" si="16"/>
        <v>0</v>
      </c>
      <c r="AZ57" s="44">
        <f t="shared" si="16"/>
        <v>0</v>
      </c>
      <c r="BA57" s="44">
        <f t="shared" si="16"/>
        <v>0</v>
      </c>
      <c r="BB57" s="44">
        <f t="shared" si="16"/>
        <v>0</v>
      </c>
      <c r="BC57" s="44">
        <f t="shared" si="16"/>
        <v>0</v>
      </c>
      <c r="BD57" s="44">
        <f t="shared" si="16"/>
        <v>0</v>
      </c>
      <c r="BE57" s="44">
        <f t="shared" si="16"/>
        <v>0</v>
      </c>
      <c r="BF57" s="44">
        <f t="shared" si="16"/>
        <v>0</v>
      </c>
      <c r="BG57" s="44">
        <f t="shared" si="16"/>
        <v>0</v>
      </c>
      <c r="BH57" s="44">
        <f t="shared" si="16"/>
        <v>0</v>
      </c>
      <c r="BI57" s="44">
        <f t="shared" si="16"/>
        <v>0</v>
      </c>
      <c r="BJ57" s="44">
        <f t="shared" si="16"/>
        <v>0</v>
      </c>
      <c r="BK57" s="44">
        <f t="shared" si="16"/>
        <v>0</v>
      </c>
      <c r="BL57" s="44">
        <f t="shared" si="16"/>
        <v>0</v>
      </c>
      <c r="BM57" s="44">
        <f t="shared" si="16"/>
        <v>0</v>
      </c>
      <c r="BN57" s="44">
        <f t="shared" si="16"/>
        <v>0</v>
      </c>
      <c r="BO57" s="44">
        <f t="shared" si="16"/>
        <v>0</v>
      </c>
      <c r="BP57" s="44">
        <f t="shared" si="16"/>
        <v>0</v>
      </c>
      <c r="BQ57" s="44">
        <f t="shared" si="16"/>
        <v>0</v>
      </c>
      <c r="BR57" s="44">
        <f t="shared" si="16"/>
        <v>0</v>
      </c>
      <c r="BS57" s="44">
        <f t="shared" si="16"/>
        <v>0</v>
      </c>
      <c r="BT57" s="44">
        <f t="shared" si="16"/>
        <v>0</v>
      </c>
      <c r="BU57" s="44">
        <f t="shared" si="16"/>
        <v>0</v>
      </c>
      <c r="BV57" s="44">
        <f t="shared" si="16"/>
        <v>0</v>
      </c>
      <c r="BW57" s="44">
        <f t="shared" ref="BW57:EH57" si="17">BW55-BW56</f>
        <v>0</v>
      </c>
      <c r="BX57" s="44">
        <f t="shared" si="17"/>
        <v>0</v>
      </c>
      <c r="BY57" s="44">
        <f t="shared" si="17"/>
        <v>0</v>
      </c>
      <c r="BZ57" s="44">
        <f t="shared" si="17"/>
        <v>0</v>
      </c>
      <c r="CA57" s="44">
        <f t="shared" si="17"/>
        <v>0</v>
      </c>
      <c r="CB57" s="44">
        <f t="shared" si="17"/>
        <v>0</v>
      </c>
      <c r="CC57" s="44">
        <f t="shared" si="17"/>
        <v>0</v>
      </c>
      <c r="CD57" s="44">
        <f t="shared" si="17"/>
        <v>0</v>
      </c>
      <c r="CE57" s="44">
        <f t="shared" si="17"/>
        <v>0</v>
      </c>
      <c r="CF57" s="44">
        <f t="shared" si="17"/>
        <v>0</v>
      </c>
      <c r="CG57" s="44">
        <f t="shared" si="17"/>
        <v>0</v>
      </c>
      <c r="CH57" s="44">
        <f t="shared" si="17"/>
        <v>0</v>
      </c>
      <c r="CI57" s="44">
        <f t="shared" si="17"/>
        <v>0</v>
      </c>
      <c r="CJ57" s="44">
        <f t="shared" si="17"/>
        <v>0</v>
      </c>
      <c r="CK57" s="44">
        <f t="shared" si="17"/>
        <v>0</v>
      </c>
      <c r="CL57" s="44">
        <f t="shared" si="17"/>
        <v>0</v>
      </c>
      <c r="CM57" s="44">
        <f t="shared" si="17"/>
        <v>0</v>
      </c>
      <c r="CN57" s="44">
        <f t="shared" si="17"/>
        <v>0</v>
      </c>
      <c r="CO57" s="44">
        <f t="shared" si="17"/>
        <v>0</v>
      </c>
      <c r="CP57" s="44">
        <f t="shared" si="17"/>
        <v>0</v>
      </c>
      <c r="CQ57" s="44">
        <f t="shared" si="17"/>
        <v>0</v>
      </c>
      <c r="CR57" s="44">
        <f t="shared" si="17"/>
        <v>0</v>
      </c>
      <c r="CS57" s="44">
        <f t="shared" si="17"/>
        <v>0</v>
      </c>
      <c r="CT57" s="44">
        <f t="shared" si="17"/>
        <v>0</v>
      </c>
      <c r="CU57" s="44">
        <f t="shared" si="17"/>
        <v>0</v>
      </c>
      <c r="CV57" s="44">
        <f t="shared" si="17"/>
        <v>0</v>
      </c>
      <c r="CW57" s="44">
        <f t="shared" si="17"/>
        <v>0</v>
      </c>
      <c r="CX57" s="44">
        <f t="shared" si="17"/>
        <v>0</v>
      </c>
      <c r="CY57" s="44">
        <f t="shared" si="17"/>
        <v>0</v>
      </c>
      <c r="CZ57" s="44">
        <f t="shared" si="17"/>
        <v>0</v>
      </c>
      <c r="DA57" s="44">
        <f t="shared" si="17"/>
        <v>0</v>
      </c>
      <c r="DB57" s="44">
        <f t="shared" si="17"/>
        <v>0</v>
      </c>
      <c r="DC57" s="44">
        <f t="shared" si="17"/>
        <v>0</v>
      </c>
      <c r="DD57" s="44">
        <f t="shared" si="17"/>
        <v>0</v>
      </c>
      <c r="DE57" s="44">
        <f t="shared" si="17"/>
        <v>0</v>
      </c>
      <c r="DF57" s="44">
        <f t="shared" si="17"/>
        <v>0</v>
      </c>
      <c r="DG57" s="44">
        <f t="shared" si="17"/>
        <v>0</v>
      </c>
      <c r="DH57" s="44">
        <f t="shared" si="17"/>
        <v>0</v>
      </c>
      <c r="DI57" s="44">
        <f t="shared" si="17"/>
        <v>0</v>
      </c>
      <c r="DJ57" s="44">
        <f t="shared" si="17"/>
        <v>0</v>
      </c>
      <c r="DK57" s="44">
        <f t="shared" si="17"/>
        <v>0</v>
      </c>
      <c r="DL57" s="44">
        <f t="shared" si="17"/>
        <v>0</v>
      </c>
      <c r="DM57" s="44">
        <f t="shared" si="17"/>
        <v>0</v>
      </c>
      <c r="DN57" s="44">
        <f t="shared" si="17"/>
        <v>0</v>
      </c>
      <c r="DO57" s="44">
        <f t="shared" si="17"/>
        <v>0</v>
      </c>
      <c r="DP57" s="44">
        <f t="shared" si="17"/>
        <v>0</v>
      </c>
      <c r="DQ57" s="44">
        <f t="shared" si="17"/>
        <v>0</v>
      </c>
      <c r="DR57" s="44">
        <f t="shared" si="17"/>
        <v>0</v>
      </c>
      <c r="DS57" s="44">
        <f t="shared" si="17"/>
        <v>0</v>
      </c>
      <c r="DT57" s="44">
        <f t="shared" si="17"/>
        <v>0</v>
      </c>
      <c r="DU57" s="44">
        <f t="shared" si="17"/>
        <v>0</v>
      </c>
      <c r="DV57" s="44">
        <f t="shared" si="17"/>
        <v>0</v>
      </c>
      <c r="DW57" s="44">
        <f t="shared" si="17"/>
        <v>0</v>
      </c>
      <c r="DX57" s="44">
        <f t="shared" si="17"/>
        <v>0</v>
      </c>
      <c r="DY57" s="44">
        <f t="shared" si="17"/>
        <v>0</v>
      </c>
      <c r="DZ57" s="44">
        <f t="shared" si="17"/>
        <v>0</v>
      </c>
      <c r="EA57" s="44">
        <f t="shared" si="17"/>
        <v>0</v>
      </c>
      <c r="EB57" s="44">
        <f t="shared" si="17"/>
        <v>0</v>
      </c>
      <c r="EC57" s="44">
        <f t="shared" si="17"/>
        <v>0</v>
      </c>
      <c r="ED57" s="44">
        <f t="shared" si="17"/>
        <v>0</v>
      </c>
      <c r="EE57" s="44">
        <f t="shared" si="17"/>
        <v>0</v>
      </c>
      <c r="EF57" s="44">
        <f t="shared" si="17"/>
        <v>0</v>
      </c>
      <c r="EG57" s="44">
        <f t="shared" si="17"/>
        <v>0</v>
      </c>
      <c r="EH57" s="44">
        <f t="shared" si="17"/>
        <v>0</v>
      </c>
      <c r="EI57" s="44">
        <f t="shared" ref="EI57:GT57" si="18">EI55-EI56</f>
        <v>0</v>
      </c>
      <c r="EJ57" s="44">
        <f t="shared" si="18"/>
        <v>0</v>
      </c>
      <c r="EK57" s="44">
        <f t="shared" si="18"/>
        <v>0</v>
      </c>
      <c r="EL57" s="44">
        <f t="shared" si="18"/>
        <v>0</v>
      </c>
      <c r="EM57" s="44">
        <f t="shared" si="18"/>
        <v>0</v>
      </c>
      <c r="EN57" s="44">
        <f t="shared" si="18"/>
        <v>0</v>
      </c>
      <c r="EO57" s="44">
        <f t="shared" si="18"/>
        <v>0</v>
      </c>
      <c r="EP57" s="44">
        <f t="shared" si="18"/>
        <v>0</v>
      </c>
      <c r="EQ57" s="44">
        <f t="shared" si="18"/>
        <v>0</v>
      </c>
      <c r="ER57" s="44">
        <f t="shared" si="18"/>
        <v>0</v>
      </c>
      <c r="ES57" s="44">
        <f t="shared" si="18"/>
        <v>0</v>
      </c>
      <c r="ET57" s="44">
        <f t="shared" si="18"/>
        <v>0</v>
      </c>
      <c r="EU57" s="44">
        <f t="shared" si="18"/>
        <v>0</v>
      </c>
      <c r="EV57" s="44">
        <f t="shared" si="18"/>
        <v>0</v>
      </c>
      <c r="EW57" s="44">
        <f t="shared" si="18"/>
        <v>0</v>
      </c>
      <c r="EX57" s="44">
        <f t="shared" si="18"/>
        <v>0</v>
      </c>
      <c r="EY57" s="44">
        <f t="shared" si="18"/>
        <v>0</v>
      </c>
      <c r="EZ57" s="44">
        <f t="shared" si="18"/>
        <v>0</v>
      </c>
      <c r="FA57" s="44">
        <f t="shared" si="18"/>
        <v>0</v>
      </c>
      <c r="FB57" s="44">
        <f t="shared" si="18"/>
        <v>0</v>
      </c>
      <c r="FC57" s="44">
        <f t="shared" si="18"/>
        <v>0</v>
      </c>
      <c r="FD57" s="44">
        <f t="shared" si="18"/>
        <v>0</v>
      </c>
      <c r="FE57" s="44">
        <f t="shared" si="18"/>
        <v>0</v>
      </c>
      <c r="FF57" s="44">
        <f t="shared" si="18"/>
        <v>0</v>
      </c>
      <c r="FG57" s="44">
        <f t="shared" si="18"/>
        <v>0</v>
      </c>
      <c r="FH57" s="44">
        <f t="shared" si="18"/>
        <v>0</v>
      </c>
      <c r="FI57" s="44">
        <f t="shared" si="18"/>
        <v>0</v>
      </c>
      <c r="FJ57" s="44">
        <f t="shared" si="18"/>
        <v>0</v>
      </c>
      <c r="FK57" s="44">
        <f t="shared" si="18"/>
        <v>0</v>
      </c>
      <c r="FL57" s="44">
        <f t="shared" si="18"/>
        <v>0</v>
      </c>
      <c r="FM57" s="44">
        <f t="shared" si="18"/>
        <v>0</v>
      </c>
      <c r="FN57" s="44">
        <f t="shared" si="18"/>
        <v>0</v>
      </c>
      <c r="FO57" s="44">
        <f t="shared" si="18"/>
        <v>0</v>
      </c>
      <c r="FP57" s="44">
        <f t="shared" si="18"/>
        <v>0</v>
      </c>
      <c r="FQ57" s="44">
        <f t="shared" si="18"/>
        <v>0</v>
      </c>
      <c r="FR57" s="44">
        <f t="shared" si="18"/>
        <v>0</v>
      </c>
      <c r="FS57" s="44">
        <f t="shared" si="18"/>
        <v>0</v>
      </c>
      <c r="FT57" s="44">
        <f t="shared" si="18"/>
        <v>0</v>
      </c>
      <c r="FU57" s="44">
        <f t="shared" si="18"/>
        <v>0</v>
      </c>
      <c r="FV57" s="44">
        <f t="shared" si="18"/>
        <v>0</v>
      </c>
      <c r="FW57" s="44">
        <f t="shared" si="18"/>
        <v>0</v>
      </c>
      <c r="FX57" s="44">
        <f t="shared" si="18"/>
        <v>0</v>
      </c>
      <c r="FY57" s="44">
        <f t="shared" si="18"/>
        <v>0</v>
      </c>
      <c r="FZ57" s="44">
        <f t="shared" si="18"/>
        <v>0</v>
      </c>
      <c r="GA57" s="44">
        <f t="shared" si="18"/>
        <v>0</v>
      </c>
      <c r="GB57" s="44">
        <f t="shared" si="18"/>
        <v>0</v>
      </c>
      <c r="GC57" s="44">
        <f t="shared" si="18"/>
        <v>0</v>
      </c>
      <c r="GD57" s="44">
        <f t="shared" si="18"/>
        <v>0</v>
      </c>
      <c r="GE57" s="44">
        <f t="shared" si="18"/>
        <v>0</v>
      </c>
      <c r="GF57" s="44">
        <f t="shared" si="18"/>
        <v>0</v>
      </c>
      <c r="GG57" s="44">
        <f t="shared" si="18"/>
        <v>0</v>
      </c>
      <c r="GH57" s="44">
        <f t="shared" si="18"/>
        <v>0</v>
      </c>
      <c r="GI57" s="44">
        <f t="shared" si="18"/>
        <v>0</v>
      </c>
      <c r="GJ57" s="44">
        <f t="shared" si="18"/>
        <v>0</v>
      </c>
      <c r="GK57" s="44">
        <f t="shared" si="18"/>
        <v>0</v>
      </c>
      <c r="GL57" s="44">
        <f t="shared" si="18"/>
        <v>0</v>
      </c>
      <c r="GM57" s="44">
        <f t="shared" si="18"/>
        <v>0</v>
      </c>
      <c r="GN57" s="44">
        <f t="shared" si="18"/>
        <v>0</v>
      </c>
      <c r="GO57" s="44">
        <f t="shared" si="18"/>
        <v>0</v>
      </c>
      <c r="GP57" s="44">
        <f t="shared" si="18"/>
        <v>0</v>
      </c>
      <c r="GQ57" s="44">
        <f t="shared" si="18"/>
        <v>0</v>
      </c>
      <c r="GR57" s="44">
        <f t="shared" si="18"/>
        <v>0</v>
      </c>
      <c r="GS57" s="44">
        <f t="shared" si="18"/>
        <v>0</v>
      </c>
      <c r="GT57" s="44">
        <f t="shared" si="18"/>
        <v>0</v>
      </c>
      <c r="GU57" s="44">
        <f t="shared" ref="GU57:HA57" si="19">GU55-GU56</f>
        <v>0</v>
      </c>
      <c r="GV57" s="44">
        <f t="shared" si="19"/>
        <v>0</v>
      </c>
      <c r="GW57" s="44">
        <f t="shared" si="19"/>
        <v>0</v>
      </c>
      <c r="GX57" s="44">
        <f t="shared" si="19"/>
        <v>0</v>
      </c>
      <c r="GY57" s="44">
        <f t="shared" si="19"/>
        <v>0</v>
      </c>
      <c r="GZ57" s="44">
        <f t="shared" si="19"/>
        <v>0</v>
      </c>
      <c r="HA57" s="44">
        <f t="shared" si="19"/>
        <v>0</v>
      </c>
    </row>
    <row r="58" spans="2:209" x14ac:dyDescent="0.2">
      <c r="B58" s="12"/>
      <c r="C58" s="61"/>
      <c r="D58" s="61"/>
      <c r="E58" s="12" t="s">
        <v>225</v>
      </c>
      <c r="F58" s="16" t="s">
        <v>118</v>
      </c>
      <c r="I58" s="7"/>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row>
    <row r="59" spans="2:209" x14ac:dyDescent="0.2">
      <c r="B59" s="12"/>
      <c r="C59" s="61"/>
      <c r="D59" s="61"/>
      <c r="E59" s="12"/>
      <c r="F59" s="16" t="s">
        <v>220</v>
      </c>
      <c r="G59" s="16" t="s">
        <v>199</v>
      </c>
      <c r="I59" s="7"/>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row>
    <row r="60" spans="2:209" x14ac:dyDescent="0.2">
      <c r="B60" s="12"/>
      <c r="C60" s="61"/>
      <c r="D60" s="61"/>
      <c r="E60" s="12"/>
      <c r="F60" s="16" t="s">
        <v>221</v>
      </c>
      <c r="G60" s="16" t="s">
        <v>288</v>
      </c>
      <c r="I60" s="7"/>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row>
    <row r="61" spans="2:209" x14ac:dyDescent="0.2">
      <c r="B61" s="12"/>
      <c r="C61" s="61"/>
      <c r="D61" s="61" t="s">
        <v>228</v>
      </c>
      <c r="E61" s="102" t="s">
        <v>333</v>
      </c>
      <c r="F61" s="102"/>
      <c r="G61" s="102"/>
      <c r="H61" s="102"/>
      <c r="I61" s="103"/>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row>
    <row r="62" spans="2:209" x14ac:dyDescent="0.2">
      <c r="B62" s="12"/>
      <c r="C62" s="61"/>
      <c r="D62" s="61"/>
      <c r="E62" s="12" t="s">
        <v>223</v>
      </c>
      <c r="F62" s="16" t="s">
        <v>340</v>
      </c>
      <c r="I62" s="7"/>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row>
    <row r="63" spans="2:209" x14ac:dyDescent="0.2">
      <c r="B63" s="12"/>
      <c r="C63" s="61"/>
      <c r="D63" s="61"/>
      <c r="E63" s="12"/>
      <c r="F63" s="16" t="s">
        <v>220</v>
      </c>
      <c r="G63" s="16" t="s">
        <v>379</v>
      </c>
      <c r="I63" s="7"/>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row>
    <row r="64" spans="2:209" x14ac:dyDescent="0.2">
      <c r="B64" s="12"/>
      <c r="C64" s="61"/>
      <c r="D64" s="61"/>
      <c r="E64" s="12"/>
      <c r="G64" s="16" t="s">
        <v>223</v>
      </c>
      <c r="H64" s="16" t="s">
        <v>528</v>
      </c>
      <c r="I64" s="7"/>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row>
    <row r="65" spans="2:209" x14ac:dyDescent="0.2">
      <c r="B65" s="12"/>
      <c r="C65" s="61"/>
      <c r="D65" s="61"/>
      <c r="E65" s="12"/>
      <c r="G65" s="16" t="s">
        <v>224</v>
      </c>
      <c r="H65" s="16" t="s">
        <v>529</v>
      </c>
      <c r="I65" s="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row>
    <row r="66" spans="2:209" x14ac:dyDescent="0.2">
      <c r="B66" s="12"/>
      <c r="C66" s="61"/>
      <c r="D66" s="61"/>
      <c r="E66" s="12"/>
      <c r="F66" s="12"/>
      <c r="G66" s="16" t="s">
        <v>225</v>
      </c>
      <c r="H66" s="16" t="s">
        <v>537</v>
      </c>
      <c r="I66" s="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row>
    <row r="67" spans="2:209" x14ac:dyDescent="0.2">
      <c r="B67" s="12"/>
      <c r="C67" s="61"/>
      <c r="D67" s="61"/>
      <c r="E67" s="12"/>
      <c r="F67" s="12"/>
      <c r="G67" s="16" t="s">
        <v>240</v>
      </c>
      <c r="H67" s="16" t="s">
        <v>536</v>
      </c>
      <c r="I67" s="7"/>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row>
    <row r="68" spans="2:209" x14ac:dyDescent="0.2">
      <c r="B68" s="12"/>
      <c r="C68" s="61"/>
      <c r="D68" s="61"/>
      <c r="E68" s="12"/>
      <c r="F68" s="12"/>
      <c r="G68" s="16" t="s">
        <v>242</v>
      </c>
      <c r="H68" s="16" t="s">
        <v>512</v>
      </c>
      <c r="I68" s="7"/>
      <c r="J68" s="44"/>
      <c r="K68" s="44"/>
      <c r="L68" s="44"/>
      <c r="M68" s="44">
        <f t="shared" ref="M68:BV68" si="20">M66-M67</f>
        <v>0</v>
      </c>
      <c r="N68" s="44">
        <f t="shared" si="20"/>
        <v>0</v>
      </c>
      <c r="O68" s="44">
        <f t="shared" si="20"/>
        <v>0</v>
      </c>
      <c r="P68" s="44">
        <f t="shared" si="20"/>
        <v>0</v>
      </c>
      <c r="Q68" s="44">
        <f t="shared" si="20"/>
        <v>0</v>
      </c>
      <c r="R68" s="44">
        <f t="shared" si="20"/>
        <v>0</v>
      </c>
      <c r="S68" s="44">
        <f t="shared" si="20"/>
        <v>0</v>
      </c>
      <c r="T68" s="44">
        <f t="shared" si="20"/>
        <v>0</v>
      </c>
      <c r="U68" s="44">
        <f t="shared" si="20"/>
        <v>0</v>
      </c>
      <c r="V68" s="44">
        <f t="shared" si="20"/>
        <v>0</v>
      </c>
      <c r="W68" s="44">
        <f t="shared" si="20"/>
        <v>0</v>
      </c>
      <c r="X68" s="44">
        <f t="shared" si="20"/>
        <v>0</v>
      </c>
      <c r="Y68" s="44">
        <f t="shared" si="20"/>
        <v>0</v>
      </c>
      <c r="Z68" s="44">
        <f t="shared" si="20"/>
        <v>0</v>
      </c>
      <c r="AA68" s="44">
        <f t="shared" si="20"/>
        <v>0</v>
      </c>
      <c r="AB68" s="44">
        <f t="shared" si="20"/>
        <v>0</v>
      </c>
      <c r="AC68" s="44">
        <f t="shared" si="20"/>
        <v>0</v>
      </c>
      <c r="AD68" s="44">
        <f t="shared" si="20"/>
        <v>0</v>
      </c>
      <c r="AE68" s="44">
        <f t="shared" si="20"/>
        <v>0</v>
      </c>
      <c r="AF68" s="44">
        <f t="shared" si="20"/>
        <v>0</v>
      </c>
      <c r="AG68" s="44">
        <f t="shared" si="20"/>
        <v>0</v>
      </c>
      <c r="AH68" s="44">
        <f t="shared" si="20"/>
        <v>0</v>
      </c>
      <c r="AI68" s="44">
        <f t="shared" si="20"/>
        <v>0</v>
      </c>
      <c r="AJ68" s="44">
        <f t="shared" si="20"/>
        <v>0</v>
      </c>
      <c r="AK68" s="44">
        <f t="shared" si="20"/>
        <v>0</v>
      </c>
      <c r="AL68" s="44">
        <f t="shared" si="20"/>
        <v>0</v>
      </c>
      <c r="AM68" s="44">
        <f t="shared" si="20"/>
        <v>0</v>
      </c>
      <c r="AN68" s="44">
        <f t="shared" si="20"/>
        <v>0</v>
      </c>
      <c r="AO68" s="44">
        <f t="shared" si="20"/>
        <v>0</v>
      </c>
      <c r="AP68" s="44">
        <f t="shared" si="20"/>
        <v>0</v>
      </c>
      <c r="AQ68" s="44">
        <f t="shared" si="20"/>
        <v>0</v>
      </c>
      <c r="AR68" s="44">
        <f t="shared" si="20"/>
        <v>0</v>
      </c>
      <c r="AS68" s="44">
        <f t="shared" si="20"/>
        <v>0</v>
      </c>
      <c r="AT68" s="44">
        <f t="shared" si="20"/>
        <v>0</v>
      </c>
      <c r="AU68" s="44">
        <f t="shared" si="20"/>
        <v>0</v>
      </c>
      <c r="AV68" s="44">
        <f t="shared" si="20"/>
        <v>0</v>
      </c>
      <c r="AW68" s="44">
        <f t="shared" si="20"/>
        <v>0</v>
      </c>
      <c r="AX68" s="44">
        <f t="shared" si="20"/>
        <v>0</v>
      </c>
      <c r="AY68" s="44">
        <f t="shared" si="20"/>
        <v>0</v>
      </c>
      <c r="AZ68" s="44">
        <f t="shared" si="20"/>
        <v>0</v>
      </c>
      <c r="BA68" s="44">
        <f t="shared" si="20"/>
        <v>0</v>
      </c>
      <c r="BB68" s="44">
        <f t="shared" si="20"/>
        <v>0</v>
      </c>
      <c r="BC68" s="44">
        <f t="shared" si="20"/>
        <v>0</v>
      </c>
      <c r="BD68" s="44">
        <f t="shared" si="20"/>
        <v>0</v>
      </c>
      <c r="BE68" s="44">
        <f t="shared" si="20"/>
        <v>0</v>
      </c>
      <c r="BF68" s="44">
        <f t="shared" si="20"/>
        <v>0</v>
      </c>
      <c r="BG68" s="44">
        <f t="shared" si="20"/>
        <v>0</v>
      </c>
      <c r="BH68" s="44">
        <f t="shared" si="20"/>
        <v>0</v>
      </c>
      <c r="BI68" s="44">
        <f t="shared" si="20"/>
        <v>0</v>
      </c>
      <c r="BJ68" s="44">
        <f t="shared" si="20"/>
        <v>0</v>
      </c>
      <c r="BK68" s="44">
        <f t="shared" si="20"/>
        <v>0</v>
      </c>
      <c r="BL68" s="44">
        <f t="shared" si="20"/>
        <v>0</v>
      </c>
      <c r="BM68" s="44">
        <f t="shared" si="20"/>
        <v>0</v>
      </c>
      <c r="BN68" s="44">
        <f t="shared" si="20"/>
        <v>0</v>
      </c>
      <c r="BO68" s="44">
        <f t="shared" si="20"/>
        <v>0</v>
      </c>
      <c r="BP68" s="44">
        <f t="shared" si="20"/>
        <v>0</v>
      </c>
      <c r="BQ68" s="44">
        <f t="shared" si="20"/>
        <v>0</v>
      </c>
      <c r="BR68" s="44">
        <f t="shared" si="20"/>
        <v>0</v>
      </c>
      <c r="BS68" s="44">
        <f t="shared" si="20"/>
        <v>0</v>
      </c>
      <c r="BT68" s="44">
        <f t="shared" si="20"/>
        <v>0</v>
      </c>
      <c r="BU68" s="44">
        <f t="shared" si="20"/>
        <v>0</v>
      </c>
      <c r="BV68" s="44">
        <f t="shared" si="20"/>
        <v>0</v>
      </c>
      <c r="BW68" s="44">
        <f t="shared" ref="BW68:EH68" si="21">BW66-BW67</f>
        <v>0</v>
      </c>
      <c r="BX68" s="44">
        <f t="shared" si="21"/>
        <v>0</v>
      </c>
      <c r="BY68" s="44">
        <f t="shared" si="21"/>
        <v>0</v>
      </c>
      <c r="BZ68" s="44">
        <f t="shared" si="21"/>
        <v>0</v>
      </c>
      <c r="CA68" s="44">
        <f t="shared" si="21"/>
        <v>0</v>
      </c>
      <c r="CB68" s="44">
        <f t="shared" si="21"/>
        <v>0</v>
      </c>
      <c r="CC68" s="44">
        <f t="shared" si="21"/>
        <v>0</v>
      </c>
      <c r="CD68" s="44">
        <f t="shared" si="21"/>
        <v>0</v>
      </c>
      <c r="CE68" s="44">
        <f t="shared" si="21"/>
        <v>0</v>
      </c>
      <c r="CF68" s="44">
        <f t="shared" si="21"/>
        <v>0</v>
      </c>
      <c r="CG68" s="44">
        <f t="shared" si="21"/>
        <v>0</v>
      </c>
      <c r="CH68" s="44">
        <f t="shared" si="21"/>
        <v>0</v>
      </c>
      <c r="CI68" s="44">
        <f t="shared" si="21"/>
        <v>0</v>
      </c>
      <c r="CJ68" s="44">
        <f t="shared" si="21"/>
        <v>0</v>
      </c>
      <c r="CK68" s="44">
        <f t="shared" si="21"/>
        <v>0</v>
      </c>
      <c r="CL68" s="44">
        <f t="shared" si="21"/>
        <v>0</v>
      </c>
      <c r="CM68" s="44">
        <f t="shared" si="21"/>
        <v>0</v>
      </c>
      <c r="CN68" s="44">
        <f t="shared" si="21"/>
        <v>0</v>
      </c>
      <c r="CO68" s="44">
        <f t="shared" si="21"/>
        <v>0</v>
      </c>
      <c r="CP68" s="44">
        <f t="shared" si="21"/>
        <v>0</v>
      </c>
      <c r="CQ68" s="44">
        <f t="shared" si="21"/>
        <v>0</v>
      </c>
      <c r="CR68" s="44">
        <f t="shared" si="21"/>
        <v>0</v>
      </c>
      <c r="CS68" s="44">
        <f t="shared" si="21"/>
        <v>0</v>
      </c>
      <c r="CT68" s="44">
        <f t="shared" si="21"/>
        <v>0</v>
      </c>
      <c r="CU68" s="44">
        <f t="shared" si="21"/>
        <v>0</v>
      </c>
      <c r="CV68" s="44">
        <f t="shared" si="21"/>
        <v>0</v>
      </c>
      <c r="CW68" s="44">
        <f t="shared" si="21"/>
        <v>0</v>
      </c>
      <c r="CX68" s="44">
        <f t="shared" si="21"/>
        <v>0</v>
      </c>
      <c r="CY68" s="44">
        <f t="shared" si="21"/>
        <v>0</v>
      </c>
      <c r="CZ68" s="44">
        <f t="shared" si="21"/>
        <v>0</v>
      </c>
      <c r="DA68" s="44">
        <f t="shared" si="21"/>
        <v>0</v>
      </c>
      <c r="DB68" s="44">
        <f t="shared" si="21"/>
        <v>0</v>
      </c>
      <c r="DC68" s="44">
        <f t="shared" si="21"/>
        <v>0</v>
      </c>
      <c r="DD68" s="44">
        <f t="shared" si="21"/>
        <v>0</v>
      </c>
      <c r="DE68" s="44">
        <f t="shared" si="21"/>
        <v>0</v>
      </c>
      <c r="DF68" s="44">
        <f t="shared" si="21"/>
        <v>0</v>
      </c>
      <c r="DG68" s="44">
        <f t="shared" si="21"/>
        <v>0</v>
      </c>
      <c r="DH68" s="44">
        <f t="shared" si="21"/>
        <v>0</v>
      </c>
      <c r="DI68" s="44">
        <f t="shared" si="21"/>
        <v>0</v>
      </c>
      <c r="DJ68" s="44">
        <f t="shared" si="21"/>
        <v>0</v>
      </c>
      <c r="DK68" s="44">
        <f t="shared" si="21"/>
        <v>0</v>
      </c>
      <c r="DL68" s="44">
        <f t="shared" si="21"/>
        <v>0</v>
      </c>
      <c r="DM68" s="44">
        <f t="shared" si="21"/>
        <v>0</v>
      </c>
      <c r="DN68" s="44">
        <f t="shared" si="21"/>
        <v>0</v>
      </c>
      <c r="DO68" s="44">
        <f t="shared" si="21"/>
        <v>0</v>
      </c>
      <c r="DP68" s="44">
        <f t="shared" si="21"/>
        <v>0</v>
      </c>
      <c r="DQ68" s="44">
        <f t="shared" si="21"/>
        <v>0</v>
      </c>
      <c r="DR68" s="44">
        <f t="shared" si="21"/>
        <v>0</v>
      </c>
      <c r="DS68" s="44">
        <f t="shared" si="21"/>
        <v>0</v>
      </c>
      <c r="DT68" s="44">
        <f t="shared" si="21"/>
        <v>0</v>
      </c>
      <c r="DU68" s="44">
        <f t="shared" si="21"/>
        <v>0</v>
      </c>
      <c r="DV68" s="44">
        <f t="shared" si="21"/>
        <v>0</v>
      </c>
      <c r="DW68" s="44">
        <f t="shared" si="21"/>
        <v>0</v>
      </c>
      <c r="DX68" s="44">
        <f t="shared" si="21"/>
        <v>0</v>
      </c>
      <c r="DY68" s="44">
        <f t="shared" si="21"/>
        <v>0</v>
      </c>
      <c r="DZ68" s="44">
        <f t="shared" si="21"/>
        <v>0</v>
      </c>
      <c r="EA68" s="44">
        <f t="shared" si="21"/>
        <v>0</v>
      </c>
      <c r="EB68" s="44">
        <f t="shared" si="21"/>
        <v>0</v>
      </c>
      <c r="EC68" s="44">
        <f t="shared" si="21"/>
        <v>0</v>
      </c>
      <c r="ED68" s="44">
        <f t="shared" si="21"/>
        <v>0</v>
      </c>
      <c r="EE68" s="44">
        <f t="shared" si="21"/>
        <v>0</v>
      </c>
      <c r="EF68" s="44">
        <f t="shared" si="21"/>
        <v>0</v>
      </c>
      <c r="EG68" s="44">
        <f t="shared" si="21"/>
        <v>0</v>
      </c>
      <c r="EH68" s="44">
        <f t="shared" si="21"/>
        <v>0</v>
      </c>
      <c r="EI68" s="44">
        <f t="shared" ref="EI68:GT68" si="22">EI66-EI67</f>
        <v>0</v>
      </c>
      <c r="EJ68" s="44">
        <f t="shared" si="22"/>
        <v>0</v>
      </c>
      <c r="EK68" s="44">
        <f t="shared" si="22"/>
        <v>0</v>
      </c>
      <c r="EL68" s="44">
        <f t="shared" si="22"/>
        <v>0</v>
      </c>
      <c r="EM68" s="44">
        <f t="shared" si="22"/>
        <v>0</v>
      </c>
      <c r="EN68" s="44">
        <f t="shared" si="22"/>
        <v>0</v>
      </c>
      <c r="EO68" s="44">
        <f t="shared" si="22"/>
        <v>0</v>
      </c>
      <c r="EP68" s="44">
        <f t="shared" si="22"/>
        <v>0</v>
      </c>
      <c r="EQ68" s="44">
        <f t="shared" si="22"/>
        <v>0</v>
      </c>
      <c r="ER68" s="44">
        <f t="shared" si="22"/>
        <v>0</v>
      </c>
      <c r="ES68" s="44">
        <f t="shared" si="22"/>
        <v>0</v>
      </c>
      <c r="ET68" s="44">
        <f t="shared" si="22"/>
        <v>0</v>
      </c>
      <c r="EU68" s="44">
        <f t="shared" si="22"/>
        <v>0</v>
      </c>
      <c r="EV68" s="44">
        <f t="shared" si="22"/>
        <v>0</v>
      </c>
      <c r="EW68" s="44">
        <f t="shared" si="22"/>
        <v>0</v>
      </c>
      <c r="EX68" s="44">
        <f t="shared" si="22"/>
        <v>0</v>
      </c>
      <c r="EY68" s="44">
        <f t="shared" si="22"/>
        <v>0</v>
      </c>
      <c r="EZ68" s="44">
        <f t="shared" si="22"/>
        <v>0</v>
      </c>
      <c r="FA68" s="44">
        <f t="shared" si="22"/>
        <v>0</v>
      </c>
      <c r="FB68" s="44">
        <f t="shared" si="22"/>
        <v>0</v>
      </c>
      <c r="FC68" s="44">
        <f t="shared" si="22"/>
        <v>0</v>
      </c>
      <c r="FD68" s="44">
        <f t="shared" si="22"/>
        <v>0</v>
      </c>
      <c r="FE68" s="44">
        <f t="shared" si="22"/>
        <v>0</v>
      </c>
      <c r="FF68" s="44">
        <f t="shared" si="22"/>
        <v>0</v>
      </c>
      <c r="FG68" s="44">
        <f t="shared" si="22"/>
        <v>0</v>
      </c>
      <c r="FH68" s="44">
        <f t="shared" si="22"/>
        <v>0</v>
      </c>
      <c r="FI68" s="44">
        <f t="shared" si="22"/>
        <v>0</v>
      </c>
      <c r="FJ68" s="44">
        <f t="shared" si="22"/>
        <v>0</v>
      </c>
      <c r="FK68" s="44">
        <f t="shared" si="22"/>
        <v>0</v>
      </c>
      <c r="FL68" s="44">
        <f t="shared" si="22"/>
        <v>0</v>
      </c>
      <c r="FM68" s="44">
        <f t="shared" si="22"/>
        <v>0</v>
      </c>
      <c r="FN68" s="44">
        <f t="shared" si="22"/>
        <v>0</v>
      </c>
      <c r="FO68" s="44">
        <f t="shared" si="22"/>
        <v>0</v>
      </c>
      <c r="FP68" s="44">
        <f t="shared" si="22"/>
        <v>0</v>
      </c>
      <c r="FQ68" s="44">
        <f t="shared" si="22"/>
        <v>0</v>
      </c>
      <c r="FR68" s="44">
        <f t="shared" si="22"/>
        <v>0</v>
      </c>
      <c r="FS68" s="44">
        <f t="shared" si="22"/>
        <v>0</v>
      </c>
      <c r="FT68" s="44">
        <f t="shared" si="22"/>
        <v>0</v>
      </c>
      <c r="FU68" s="44">
        <f t="shared" si="22"/>
        <v>0</v>
      </c>
      <c r="FV68" s="44">
        <f t="shared" si="22"/>
        <v>0</v>
      </c>
      <c r="FW68" s="44">
        <f t="shared" si="22"/>
        <v>0</v>
      </c>
      <c r="FX68" s="44">
        <f t="shared" si="22"/>
        <v>0</v>
      </c>
      <c r="FY68" s="44">
        <f t="shared" si="22"/>
        <v>0</v>
      </c>
      <c r="FZ68" s="44">
        <f t="shared" si="22"/>
        <v>0</v>
      </c>
      <c r="GA68" s="44">
        <f t="shared" si="22"/>
        <v>0</v>
      </c>
      <c r="GB68" s="44">
        <f t="shared" si="22"/>
        <v>0</v>
      </c>
      <c r="GC68" s="44">
        <f t="shared" si="22"/>
        <v>0</v>
      </c>
      <c r="GD68" s="44">
        <f t="shared" si="22"/>
        <v>0</v>
      </c>
      <c r="GE68" s="44">
        <f t="shared" si="22"/>
        <v>0</v>
      </c>
      <c r="GF68" s="44">
        <f t="shared" si="22"/>
        <v>0</v>
      </c>
      <c r="GG68" s="44">
        <f t="shared" si="22"/>
        <v>0</v>
      </c>
      <c r="GH68" s="44">
        <f t="shared" si="22"/>
        <v>0</v>
      </c>
      <c r="GI68" s="44">
        <f t="shared" si="22"/>
        <v>0</v>
      </c>
      <c r="GJ68" s="44">
        <f t="shared" si="22"/>
        <v>0</v>
      </c>
      <c r="GK68" s="44">
        <f t="shared" si="22"/>
        <v>0</v>
      </c>
      <c r="GL68" s="44">
        <f t="shared" si="22"/>
        <v>0</v>
      </c>
      <c r="GM68" s="44">
        <f t="shared" si="22"/>
        <v>0</v>
      </c>
      <c r="GN68" s="44">
        <f t="shared" si="22"/>
        <v>0</v>
      </c>
      <c r="GO68" s="44">
        <f t="shared" si="22"/>
        <v>0</v>
      </c>
      <c r="GP68" s="44">
        <f t="shared" si="22"/>
        <v>0</v>
      </c>
      <c r="GQ68" s="44">
        <f t="shared" si="22"/>
        <v>0</v>
      </c>
      <c r="GR68" s="44">
        <f t="shared" si="22"/>
        <v>0</v>
      </c>
      <c r="GS68" s="44">
        <f t="shared" si="22"/>
        <v>0</v>
      </c>
      <c r="GT68" s="44">
        <f t="shared" si="22"/>
        <v>0</v>
      </c>
      <c r="GU68" s="44">
        <f t="shared" ref="GU68:HA68" si="23">GU66-GU67</f>
        <v>0</v>
      </c>
      <c r="GV68" s="44">
        <f t="shared" si="23"/>
        <v>0</v>
      </c>
      <c r="GW68" s="44">
        <f t="shared" si="23"/>
        <v>0</v>
      </c>
      <c r="GX68" s="44">
        <f t="shared" si="23"/>
        <v>0</v>
      </c>
      <c r="GY68" s="44">
        <f t="shared" si="23"/>
        <v>0</v>
      </c>
      <c r="GZ68" s="44">
        <f t="shared" si="23"/>
        <v>0</v>
      </c>
      <c r="HA68" s="44">
        <f t="shared" si="23"/>
        <v>0</v>
      </c>
    </row>
    <row r="69" spans="2:209" x14ac:dyDescent="0.2">
      <c r="B69" s="12"/>
      <c r="C69" s="61"/>
      <c r="D69" s="61"/>
      <c r="E69" s="12"/>
      <c r="F69" s="16" t="s">
        <v>221</v>
      </c>
      <c r="G69" s="16" t="s">
        <v>378</v>
      </c>
      <c r="I69" s="7"/>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row>
    <row r="70" spans="2:209" x14ac:dyDescent="0.2">
      <c r="B70" s="12"/>
      <c r="C70" s="61"/>
      <c r="D70" s="61"/>
      <c r="E70" s="12"/>
      <c r="G70" s="72" t="s">
        <v>223</v>
      </c>
      <c r="H70" s="16" t="s">
        <v>530</v>
      </c>
      <c r="I70" s="7"/>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row>
    <row r="71" spans="2:209" x14ac:dyDescent="0.2">
      <c r="B71" s="12"/>
      <c r="C71" s="61"/>
      <c r="D71" s="61"/>
      <c r="E71" s="12"/>
      <c r="G71" s="72" t="s">
        <v>224</v>
      </c>
      <c r="H71" s="16" t="s">
        <v>531</v>
      </c>
      <c r="I71" s="7"/>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row>
    <row r="72" spans="2:209" x14ac:dyDescent="0.2">
      <c r="B72" s="12"/>
      <c r="C72" s="61"/>
      <c r="D72" s="61"/>
      <c r="E72" s="12"/>
      <c r="G72" s="72" t="s">
        <v>225</v>
      </c>
      <c r="H72" s="16" t="s">
        <v>538</v>
      </c>
      <c r="I72" s="7"/>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row>
    <row r="73" spans="2:209" x14ac:dyDescent="0.2">
      <c r="B73" s="12"/>
      <c r="C73" s="61"/>
      <c r="D73" s="61"/>
      <c r="E73" s="12"/>
      <c r="G73" s="72" t="s">
        <v>240</v>
      </c>
      <c r="H73" s="16" t="s">
        <v>539</v>
      </c>
      <c r="I73" s="7"/>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row>
    <row r="74" spans="2:209" x14ac:dyDescent="0.2">
      <c r="B74" s="12"/>
      <c r="C74" s="61"/>
      <c r="D74" s="61"/>
      <c r="E74" s="12"/>
      <c r="G74" s="72" t="s">
        <v>242</v>
      </c>
      <c r="H74" s="16" t="s">
        <v>512</v>
      </c>
      <c r="I74" s="7"/>
      <c r="J74" s="44"/>
      <c r="K74" s="44"/>
      <c r="L74" s="44"/>
      <c r="M74" s="44">
        <f t="shared" ref="M74:BV74" si="24">M72-M73</f>
        <v>0</v>
      </c>
      <c r="N74" s="44">
        <f t="shared" si="24"/>
        <v>0</v>
      </c>
      <c r="O74" s="44">
        <f t="shared" si="24"/>
        <v>0</v>
      </c>
      <c r="P74" s="44">
        <f t="shared" si="24"/>
        <v>0</v>
      </c>
      <c r="Q74" s="44">
        <f t="shared" si="24"/>
        <v>0</v>
      </c>
      <c r="R74" s="44">
        <f t="shared" si="24"/>
        <v>0</v>
      </c>
      <c r="S74" s="44">
        <f t="shared" si="24"/>
        <v>0</v>
      </c>
      <c r="T74" s="44">
        <f t="shared" si="24"/>
        <v>0</v>
      </c>
      <c r="U74" s="44">
        <f t="shared" si="24"/>
        <v>0</v>
      </c>
      <c r="V74" s="44">
        <f t="shared" si="24"/>
        <v>0</v>
      </c>
      <c r="W74" s="44">
        <f t="shared" si="24"/>
        <v>0</v>
      </c>
      <c r="X74" s="44">
        <f t="shared" si="24"/>
        <v>0</v>
      </c>
      <c r="Y74" s="44">
        <f t="shared" si="24"/>
        <v>0</v>
      </c>
      <c r="Z74" s="44">
        <f t="shared" si="24"/>
        <v>0</v>
      </c>
      <c r="AA74" s="44">
        <f t="shared" si="24"/>
        <v>0</v>
      </c>
      <c r="AB74" s="44">
        <f t="shared" si="24"/>
        <v>0</v>
      </c>
      <c r="AC74" s="44">
        <f t="shared" si="24"/>
        <v>0</v>
      </c>
      <c r="AD74" s="44">
        <f t="shared" si="24"/>
        <v>0</v>
      </c>
      <c r="AE74" s="44">
        <f t="shared" si="24"/>
        <v>0</v>
      </c>
      <c r="AF74" s="44">
        <f t="shared" si="24"/>
        <v>0</v>
      </c>
      <c r="AG74" s="44">
        <f t="shared" si="24"/>
        <v>0</v>
      </c>
      <c r="AH74" s="44">
        <f t="shared" si="24"/>
        <v>0</v>
      </c>
      <c r="AI74" s="44">
        <f t="shared" si="24"/>
        <v>0</v>
      </c>
      <c r="AJ74" s="44">
        <f t="shared" si="24"/>
        <v>0</v>
      </c>
      <c r="AK74" s="44">
        <f t="shared" si="24"/>
        <v>0</v>
      </c>
      <c r="AL74" s="44">
        <f t="shared" si="24"/>
        <v>0</v>
      </c>
      <c r="AM74" s="44">
        <f t="shared" si="24"/>
        <v>0</v>
      </c>
      <c r="AN74" s="44">
        <f t="shared" si="24"/>
        <v>0</v>
      </c>
      <c r="AO74" s="44">
        <f t="shared" si="24"/>
        <v>0</v>
      </c>
      <c r="AP74" s="44">
        <f t="shared" si="24"/>
        <v>0</v>
      </c>
      <c r="AQ74" s="44">
        <f t="shared" si="24"/>
        <v>0</v>
      </c>
      <c r="AR74" s="44">
        <f t="shared" si="24"/>
        <v>0</v>
      </c>
      <c r="AS74" s="44">
        <f t="shared" si="24"/>
        <v>0</v>
      </c>
      <c r="AT74" s="44">
        <f t="shared" si="24"/>
        <v>0</v>
      </c>
      <c r="AU74" s="44">
        <f t="shared" si="24"/>
        <v>0</v>
      </c>
      <c r="AV74" s="44">
        <f t="shared" si="24"/>
        <v>0</v>
      </c>
      <c r="AW74" s="44">
        <f t="shared" si="24"/>
        <v>0</v>
      </c>
      <c r="AX74" s="44">
        <f t="shared" si="24"/>
        <v>0</v>
      </c>
      <c r="AY74" s="44">
        <f t="shared" si="24"/>
        <v>0</v>
      </c>
      <c r="AZ74" s="44">
        <f t="shared" si="24"/>
        <v>0</v>
      </c>
      <c r="BA74" s="44">
        <f t="shared" si="24"/>
        <v>0</v>
      </c>
      <c r="BB74" s="44">
        <f t="shared" si="24"/>
        <v>0</v>
      </c>
      <c r="BC74" s="44">
        <f t="shared" si="24"/>
        <v>0</v>
      </c>
      <c r="BD74" s="44">
        <f t="shared" si="24"/>
        <v>0</v>
      </c>
      <c r="BE74" s="44">
        <f t="shared" si="24"/>
        <v>0</v>
      </c>
      <c r="BF74" s="44">
        <f t="shared" si="24"/>
        <v>0</v>
      </c>
      <c r="BG74" s="44">
        <f t="shared" si="24"/>
        <v>0</v>
      </c>
      <c r="BH74" s="44">
        <f t="shared" si="24"/>
        <v>0</v>
      </c>
      <c r="BI74" s="44">
        <f t="shared" si="24"/>
        <v>0</v>
      </c>
      <c r="BJ74" s="44">
        <f t="shared" si="24"/>
        <v>0</v>
      </c>
      <c r="BK74" s="44">
        <f t="shared" si="24"/>
        <v>0</v>
      </c>
      <c r="BL74" s="44">
        <f t="shared" si="24"/>
        <v>0</v>
      </c>
      <c r="BM74" s="44">
        <f t="shared" si="24"/>
        <v>0</v>
      </c>
      <c r="BN74" s="44">
        <f t="shared" si="24"/>
        <v>0</v>
      </c>
      <c r="BO74" s="44">
        <f t="shared" si="24"/>
        <v>0</v>
      </c>
      <c r="BP74" s="44">
        <f t="shared" si="24"/>
        <v>0</v>
      </c>
      <c r="BQ74" s="44">
        <f t="shared" si="24"/>
        <v>0</v>
      </c>
      <c r="BR74" s="44">
        <f t="shared" si="24"/>
        <v>0</v>
      </c>
      <c r="BS74" s="44">
        <f t="shared" si="24"/>
        <v>0</v>
      </c>
      <c r="BT74" s="44">
        <f t="shared" si="24"/>
        <v>0</v>
      </c>
      <c r="BU74" s="44">
        <f t="shared" si="24"/>
        <v>0</v>
      </c>
      <c r="BV74" s="44">
        <f t="shared" si="24"/>
        <v>0</v>
      </c>
      <c r="BW74" s="44">
        <f t="shared" ref="BW74:EH74" si="25">BW72-BW73</f>
        <v>0</v>
      </c>
      <c r="BX74" s="44">
        <f t="shared" si="25"/>
        <v>0</v>
      </c>
      <c r="BY74" s="44">
        <f t="shared" si="25"/>
        <v>0</v>
      </c>
      <c r="BZ74" s="44">
        <f t="shared" si="25"/>
        <v>0</v>
      </c>
      <c r="CA74" s="44">
        <f t="shared" si="25"/>
        <v>0</v>
      </c>
      <c r="CB74" s="44">
        <f t="shared" si="25"/>
        <v>0</v>
      </c>
      <c r="CC74" s="44">
        <f t="shared" si="25"/>
        <v>0</v>
      </c>
      <c r="CD74" s="44">
        <f t="shared" si="25"/>
        <v>0</v>
      </c>
      <c r="CE74" s="44">
        <f t="shared" si="25"/>
        <v>0</v>
      </c>
      <c r="CF74" s="44">
        <f t="shared" si="25"/>
        <v>0</v>
      </c>
      <c r="CG74" s="44">
        <f t="shared" si="25"/>
        <v>0</v>
      </c>
      <c r="CH74" s="44">
        <f t="shared" si="25"/>
        <v>0</v>
      </c>
      <c r="CI74" s="44">
        <f t="shared" si="25"/>
        <v>0</v>
      </c>
      <c r="CJ74" s="44">
        <f t="shared" si="25"/>
        <v>0</v>
      </c>
      <c r="CK74" s="44">
        <f t="shared" si="25"/>
        <v>0</v>
      </c>
      <c r="CL74" s="44">
        <f t="shared" si="25"/>
        <v>0</v>
      </c>
      <c r="CM74" s="44">
        <f t="shared" si="25"/>
        <v>0</v>
      </c>
      <c r="CN74" s="44">
        <f t="shared" si="25"/>
        <v>0</v>
      </c>
      <c r="CO74" s="44">
        <f t="shared" si="25"/>
        <v>0</v>
      </c>
      <c r="CP74" s="44">
        <f t="shared" si="25"/>
        <v>0</v>
      </c>
      <c r="CQ74" s="44">
        <f t="shared" si="25"/>
        <v>0</v>
      </c>
      <c r="CR74" s="44">
        <f t="shared" si="25"/>
        <v>0</v>
      </c>
      <c r="CS74" s="44">
        <f t="shared" si="25"/>
        <v>0</v>
      </c>
      <c r="CT74" s="44">
        <f t="shared" si="25"/>
        <v>0</v>
      </c>
      <c r="CU74" s="44">
        <f t="shared" si="25"/>
        <v>0</v>
      </c>
      <c r="CV74" s="44">
        <f t="shared" si="25"/>
        <v>0</v>
      </c>
      <c r="CW74" s="44">
        <f t="shared" si="25"/>
        <v>0</v>
      </c>
      <c r="CX74" s="44">
        <f t="shared" si="25"/>
        <v>0</v>
      </c>
      <c r="CY74" s="44">
        <f t="shared" si="25"/>
        <v>0</v>
      </c>
      <c r="CZ74" s="44">
        <f t="shared" si="25"/>
        <v>0</v>
      </c>
      <c r="DA74" s="44">
        <f t="shared" si="25"/>
        <v>0</v>
      </c>
      <c r="DB74" s="44">
        <f t="shared" si="25"/>
        <v>0</v>
      </c>
      <c r="DC74" s="44">
        <f t="shared" si="25"/>
        <v>0</v>
      </c>
      <c r="DD74" s="44">
        <f t="shared" si="25"/>
        <v>0</v>
      </c>
      <c r="DE74" s="44">
        <f t="shared" si="25"/>
        <v>0</v>
      </c>
      <c r="DF74" s="44">
        <f t="shared" si="25"/>
        <v>0</v>
      </c>
      <c r="DG74" s="44">
        <f t="shared" si="25"/>
        <v>0</v>
      </c>
      <c r="DH74" s="44">
        <f t="shared" si="25"/>
        <v>0</v>
      </c>
      <c r="DI74" s="44">
        <f t="shared" si="25"/>
        <v>0</v>
      </c>
      <c r="DJ74" s="44">
        <f t="shared" si="25"/>
        <v>0</v>
      </c>
      <c r="DK74" s="44">
        <f t="shared" si="25"/>
        <v>0</v>
      </c>
      <c r="DL74" s="44">
        <f t="shared" si="25"/>
        <v>0</v>
      </c>
      <c r="DM74" s="44">
        <f t="shared" si="25"/>
        <v>0</v>
      </c>
      <c r="DN74" s="44">
        <f t="shared" si="25"/>
        <v>0</v>
      </c>
      <c r="DO74" s="44">
        <f t="shared" si="25"/>
        <v>0</v>
      </c>
      <c r="DP74" s="44">
        <f t="shared" si="25"/>
        <v>0</v>
      </c>
      <c r="DQ74" s="44">
        <f t="shared" si="25"/>
        <v>0</v>
      </c>
      <c r="DR74" s="44">
        <f t="shared" si="25"/>
        <v>0</v>
      </c>
      <c r="DS74" s="44">
        <f t="shared" si="25"/>
        <v>0</v>
      </c>
      <c r="DT74" s="44">
        <f t="shared" si="25"/>
        <v>0</v>
      </c>
      <c r="DU74" s="44">
        <f t="shared" si="25"/>
        <v>0</v>
      </c>
      <c r="DV74" s="44">
        <f t="shared" si="25"/>
        <v>0</v>
      </c>
      <c r="DW74" s="44">
        <f t="shared" si="25"/>
        <v>0</v>
      </c>
      <c r="DX74" s="44">
        <f t="shared" si="25"/>
        <v>0</v>
      </c>
      <c r="DY74" s="44">
        <f t="shared" si="25"/>
        <v>0</v>
      </c>
      <c r="DZ74" s="44">
        <f t="shared" si="25"/>
        <v>0</v>
      </c>
      <c r="EA74" s="44">
        <f t="shared" si="25"/>
        <v>0</v>
      </c>
      <c r="EB74" s="44">
        <f t="shared" si="25"/>
        <v>0</v>
      </c>
      <c r="EC74" s="44">
        <f t="shared" si="25"/>
        <v>0</v>
      </c>
      <c r="ED74" s="44">
        <f t="shared" si="25"/>
        <v>0</v>
      </c>
      <c r="EE74" s="44">
        <f t="shared" si="25"/>
        <v>0</v>
      </c>
      <c r="EF74" s="44">
        <f t="shared" si="25"/>
        <v>0</v>
      </c>
      <c r="EG74" s="44">
        <f t="shared" si="25"/>
        <v>0</v>
      </c>
      <c r="EH74" s="44">
        <f t="shared" si="25"/>
        <v>0</v>
      </c>
      <c r="EI74" s="44">
        <f t="shared" ref="EI74:GT74" si="26">EI72-EI73</f>
        <v>0</v>
      </c>
      <c r="EJ74" s="44">
        <f t="shared" si="26"/>
        <v>0</v>
      </c>
      <c r="EK74" s="44">
        <f t="shared" si="26"/>
        <v>0</v>
      </c>
      <c r="EL74" s="44">
        <f t="shared" si="26"/>
        <v>0</v>
      </c>
      <c r="EM74" s="44">
        <f t="shared" si="26"/>
        <v>0</v>
      </c>
      <c r="EN74" s="44">
        <f t="shared" si="26"/>
        <v>0</v>
      </c>
      <c r="EO74" s="44">
        <f t="shared" si="26"/>
        <v>0</v>
      </c>
      <c r="EP74" s="44">
        <f t="shared" si="26"/>
        <v>0</v>
      </c>
      <c r="EQ74" s="44">
        <f t="shared" si="26"/>
        <v>0</v>
      </c>
      <c r="ER74" s="44">
        <f t="shared" si="26"/>
        <v>0</v>
      </c>
      <c r="ES74" s="44">
        <f t="shared" si="26"/>
        <v>0</v>
      </c>
      <c r="ET74" s="44">
        <f t="shared" si="26"/>
        <v>0</v>
      </c>
      <c r="EU74" s="44">
        <f t="shared" si="26"/>
        <v>0</v>
      </c>
      <c r="EV74" s="44">
        <f t="shared" si="26"/>
        <v>0</v>
      </c>
      <c r="EW74" s="44">
        <f t="shared" si="26"/>
        <v>0</v>
      </c>
      <c r="EX74" s="44">
        <f t="shared" si="26"/>
        <v>0</v>
      </c>
      <c r="EY74" s="44">
        <f t="shared" si="26"/>
        <v>0</v>
      </c>
      <c r="EZ74" s="44">
        <f t="shared" si="26"/>
        <v>0</v>
      </c>
      <c r="FA74" s="44">
        <f t="shared" si="26"/>
        <v>0</v>
      </c>
      <c r="FB74" s="44">
        <f t="shared" si="26"/>
        <v>0</v>
      </c>
      <c r="FC74" s="44">
        <f t="shared" si="26"/>
        <v>0</v>
      </c>
      <c r="FD74" s="44">
        <f t="shared" si="26"/>
        <v>0</v>
      </c>
      <c r="FE74" s="44">
        <f t="shared" si="26"/>
        <v>0</v>
      </c>
      <c r="FF74" s="44">
        <f t="shared" si="26"/>
        <v>0</v>
      </c>
      <c r="FG74" s="44">
        <f t="shared" si="26"/>
        <v>0</v>
      </c>
      <c r="FH74" s="44">
        <f t="shared" si="26"/>
        <v>0</v>
      </c>
      <c r="FI74" s="44">
        <f t="shared" si="26"/>
        <v>0</v>
      </c>
      <c r="FJ74" s="44">
        <f t="shared" si="26"/>
        <v>0</v>
      </c>
      <c r="FK74" s="44">
        <f t="shared" si="26"/>
        <v>0</v>
      </c>
      <c r="FL74" s="44">
        <f t="shared" si="26"/>
        <v>0</v>
      </c>
      <c r="FM74" s="44">
        <f t="shared" si="26"/>
        <v>0</v>
      </c>
      <c r="FN74" s="44">
        <f t="shared" si="26"/>
        <v>0</v>
      </c>
      <c r="FO74" s="44">
        <f t="shared" si="26"/>
        <v>0</v>
      </c>
      <c r="FP74" s="44">
        <f t="shared" si="26"/>
        <v>0</v>
      </c>
      <c r="FQ74" s="44">
        <f t="shared" si="26"/>
        <v>0</v>
      </c>
      <c r="FR74" s="44">
        <f t="shared" si="26"/>
        <v>0</v>
      </c>
      <c r="FS74" s="44">
        <f t="shared" si="26"/>
        <v>0</v>
      </c>
      <c r="FT74" s="44">
        <f t="shared" si="26"/>
        <v>0</v>
      </c>
      <c r="FU74" s="44">
        <f t="shared" si="26"/>
        <v>0</v>
      </c>
      <c r="FV74" s="44">
        <f t="shared" si="26"/>
        <v>0</v>
      </c>
      <c r="FW74" s="44">
        <f t="shared" si="26"/>
        <v>0</v>
      </c>
      <c r="FX74" s="44">
        <f t="shared" si="26"/>
        <v>0</v>
      </c>
      <c r="FY74" s="44">
        <f t="shared" si="26"/>
        <v>0</v>
      </c>
      <c r="FZ74" s="44">
        <f t="shared" si="26"/>
        <v>0</v>
      </c>
      <c r="GA74" s="44">
        <f t="shared" si="26"/>
        <v>0</v>
      </c>
      <c r="GB74" s="44">
        <f t="shared" si="26"/>
        <v>0</v>
      </c>
      <c r="GC74" s="44">
        <f t="shared" si="26"/>
        <v>0</v>
      </c>
      <c r="GD74" s="44">
        <f t="shared" si="26"/>
        <v>0</v>
      </c>
      <c r="GE74" s="44">
        <f t="shared" si="26"/>
        <v>0</v>
      </c>
      <c r="GF74" s="44">
        <f t="shared" si="26"/>
        <v>0</v>
      </c>
      <c r="GG74" s="44">
        <f t="shared" si="26"/>
        <v>0</v>
      </c>
      <c r="GH74" s="44">
        <f t="shared" si="26"/>
        <v>0</v>
      </c>
      <c r="GI74" s="44">
        <f t="shared" si="26"/>
        <v>0</v>
      </c>
      <c r="GJ74" s="44">
        <f t="shared" si="26"/>
        <v>0</v>
      </c>
      <c r="GK74" s="44">
        <f t="shared" si="26"/>
        <v>0</v>
      </c>
      <c r="GL74" s="44">
        <f t="shared" si="26"/>
        <v>0</v>
      </c>
      <c r="GM74" s="44">
        <f t="shared" si="26"/>
        <v>0</v>
      </c>
      <c r="GN74" s="44">
        <f t="shared" si="26"/>
        <v>0</v>
      </c>
      <c r="GO74" s="44">
        <f t="shared" si="26"/>
        <v>0</v>
      </c>
      <c r="GP74" s="44">
        <f t="shared" si="26"/>
        <v>0</v>
      </c>
      <c r="GQ74" s="44">
        <f t="shared" si="26"/>
        <v>0</v>
      </c>
      <c r="GR74" s="44">
        <f t="shared" si="26"/>
        <v>0</v>
      </c>
      <c r="GS74" s="44">
        <f t="shared" si="26"/>
        <v>0</v>
      </c>
      <c r="GT74" s="44">
        <f t="shared" si="26"/>
        <v>0</v>
      </c>
      <c r="GU74" s="44">
        <f t="shared" ref="GU74:HA74" si="27">GU72-GU73</f>
        <v>0</v>
      </c>
      <c r="GV74" s="44">
        <f t="shared" si="27"/>
        <v>0</v>
      </c>
      <c r="GW74" s="44">
        <f t="shared" si="27"/>
        <v>0</v>
      </c>
      <c r="GX74" s="44">
        <f t="shared" si="27"/>
        <v>0</v>
      </c>
      <c r="GY74" s="44">
        <f t="shared" si="27"/>
        <v>0</v>
      </c>
      <c r="GZ74" s="44">
        <f t="shared" si="27"/>
        <v>0</v>
      </c>
      <c r="HA74" s="44">
        <f t="shared" si="27"/>
        <v>0</v>
      </c>
    </row>
    <row r="75" spans="2:209" x14ac:dyDescent="0.2">
      <c r="B75" s="12"/>
      <c r="C75" s="61"/>
      <c r="D75" s="61"/>
      <c r="E75" s="12" t="s">
        <v>224</v>
      </c>
      <c r="F75" s="16" t="s">
        <v>129</v>
      </c>
      <c r="I75" s="7"/>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row>
    <row r="76" spans="2:209" x14ac:dyDescent="0.2">
      <c r="B76" s="12"/>
      <c r="C76" s="61"/>
      <c r="D76" s="61"/>
      <c r="E76" s="12"/>
      <c r="F76" s="16" t="s">
        <v>220</v>
      </c>
      <c r="G76" s="16" t="s">
        <v>128</v>
      </c>
      <c r="I76" s="7"/>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row>
    <row r="77" spans="2:209" x14ac:dyDescent="0.2">
      <c r="B77" s="12"/>
      <c r="C77" s="61"/>
      <c r="D77" s="61"/>
      <c r="E77" s="12"/>
      <c r="G77" s="16" t="s">
        <v>223</v>
      </c>
      <c r="H77" s="16" t="s">
        <v>513</v>
      </c>
      <c r="I77" s="7"/>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row>
    <row r="78" spans="2:209" x14ac:dyDescent="0.2">
      <c r="B78" s="12"/>
      <c r="C78" s="61"/>
      <c r="D78" s="61"/>
      <c r="E78" s="12"/>
      <c r="G78" s="16" t="s">
        <v>224</v>
      </c>
      <c r="H78" s="16" t="s">
        <v>514</v>
      </c>
      <c r="I78" s="7"/>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row>
    <row r="79" spans="2:209" x14ac:dyDescent="0.2">
      <c r="B79" s="12"/>
      <c r="C79" s="61"/>
      <c r="D79" s="61"/>
      <c r="E79" s="12"/>
      <c r="G79" s="16" t="s">
        <v>225</v>
      </c>
      <c r="H79" s="16" t="s">
        <v>287</v>
      </c>
      <c r="I79" s="7"/>
      <c r="J79" s="44"/>
      <c r="K79" s="44"/>
      <c r="L79" s="44"/>
      <c r="M79" s="44">
        <f t="shared" ref="M79:BV79" si="28">M77-M78</f>
        <v>0</v>
      </c>
      <c r="N79" s="44">
        <f t="shared" si="28"/>
        <v>0</v>
      </c>
      <c r="O79" s="44">
        <f t="shared" si="28"/>
        <v>0</v>
      </c>
      <c r="P79" s="44">
        <f t="shared" si="28"/>
        <v>0</v>
      </c>
      <c r="Q79" s="44">
        <f t="shared" si="28"/>
        <v>0</v>
      </c>
      <c r="R79" s="44">
        <f t="shared" si="28"/>
        <v>0</v>
      </c>
      <c r="S79" s="44">
        <f t="shared" si="28"/>
        <v>0</v>
      </c>
      <c r="T79" s="44">
        <f t="shared" si="28"/>
        <v>0</v>
      </c>
      <c r="U79" s="44">
        <f t="shared" si="28"/>
        <v>0</v>
      </c>
      <c r="V79" s="44">
        <f t="shared" si="28"/>
        <v>0</v>
      </c>
      <c r="W79" s="44">
        <f t="shared" si="28"/>
        <v>0</v>
      </c>
      <c r="X79" s="44">
        <f t="shared" si="28"/>
        <v>0</v>
      </c>
      <c r="Y79" s="44">
        <f t="shared" si="28"/>
        <v>0</v>
      </c>
      <c r="Z79" s="44">
        <f t="shared" si="28"/>
        <v>0</v>
      </c>
      <c r="AA79" s="44">
        <f t="shared" si="28"/>
        <v>0</v>
      </c>
      <c r="AB79" s="44">
        <f t="shared" si="28"/>
        <v>0</v>
      </c>
      <c r="AC79" s="44">
        <f t="shared" si="28"/>
        <v>0</v>
      </c>
      <c r="AD79" s="44">
        <f t="shared" si="28"/>
        <v>0</v>
      </c>
      <c r="AE79" s="44">
        <f t="shared" si="28"/>
        <v>0</v>
      </c>
      <c r="AF79" s="44">
        <f t="shared" si="28"/>
        <v>0</v>
      </c>
      <c r="AG79" s="44">
        <f t="shared" si="28"/>
        <v>0</v>
      </c>
      <c r="AH79" s="44">
        <f t="shared" si="28"/>
        <v>0</v>
      </c>
      <c r="AI79" s="44">
        <f t="shared" si="28"/>
        <v>0</v>
      </c>
      <c r="AJ79" s="44">
        <f t="shared" si="28"/>
        <v>0</v>
      </c>
      <c r="AK79" s="44">
        <f t="shared" si="28"/>
        <v>0</v>
      </c>
      <c r="AL79" s="44">
        <f t="shared" si="28"/>
        <v>0</v>
      </c>
      <c r="AM79" s="44">
        <f t="shared" si="28"/>
        <v>0</v>
      </c>
      <c r="AN79" s="44">
        <f t="shared" si="28"/>
        <v>0</v>
      </c>
      <c r="AO79" s="44">
        <f t="shared" si="28"/>
        <v>0</v>
      </c>
      <c r="AP79" s="44">
        <f t="shared" si="28"/>
        <v>0</v>
      </c>
      <c r="AQ79" s="44">
        <f t="shared" si="28"/>
        <v>0</v>
      </c>
      <c r="AR79" s="44">
        <f t="shared" si="28"/>
        <v>0</v>
      </c>
      <c r="AS79" s="44">
        <f t="shared" si="28"/>
        <v>0</v>
      </c>
      <c r="AT79" s="44">
        <f t="shared" si="28"/>
        <v>0</v>
      </c>
      <c r="AU79" s="44">
        <f t="shared" si="28"/>
        <v>0</v>
      </c>
      <c r="AV79" s="44">
        <f t="shared" si="28"/>
        <v>0</v>
      </c>
      <c r="AW79" s="44">
        <f t="shared" si="28"/>
        <v>0</v>
      </c>
      <c r="AX79" s="44">
        <f t="shared" si="28"/>
        <v>0</v>
      </c>
      <c r="AY79" s="44">
        <f t="shared" si="28"/>
        <v>0</v>
      </c>
      <c r="AZ79" s="44">
        <f t="shared" si="28"/>
        <v>0</v>
      </c>
      <c r="BA79" s="44">
        <f t="shared" si="28"/>
        <v>0</v>
      </c>
      <c r="BB79" s="44">
        <f t="shared" si="28"/>
        <v>0</v>
      </c>
      <c r="BC79" s="44">
        <f t="shared" si="28"/>
        <v>0</v>
      </c>
      <c r="BD79" s="44">
        <f t="shared" si="28"/>
        <v>0</v>
      </c>
      <c r="BE79" s="44">
        <f t="shared" si="28"/>
        <v>0</v>
      </c>
      <c r="BF79" s="44">
        <f t="shared" si="28"/>
        <v>0</v>
      </c>
      <c r="BG79" s="44">
        <f t="shared" si="28"/>
        <v>0</v>
      </c>
      <c r="BH79" s="44">
        <f t="shared" si="28"/>
        <v>0</v>
      </c>
      <c r="BI79" s="44">
        <f t="shared" si="28"/>
        <v>0</v>
      </c>
      <c r="BJ79" s="44">
        <f t="shared" si="28"/>
        <v>0</v>
      </c>
      <c r="BK79" s="44">
        <f t="shared" si="28"/>
        <v>0</v>
      </c>
      <c r="BL79" s="44">
        <f t="shared" si="28"/>
        <v>0</v>
      </c>
      <c r="BM79" s="44">
        <f t="shared" si="28"/>
        <v>0</v>
      </c>
      <c r="BN79" s="44">
        <f t="shared" si="28"/>
        <v>0</v>
      </c>
      <c r="BO79" s="44">
        <f t="shared" si="28"/>
        <v>0</v>
      </c>
      <c r="BP79" s="44">
        <f t="shared" si="28"/>
        <v>0</v>
      </c>
      <c r="BQ79" s="44">
        <f t="shared" si="28"/>
        <v>0</v>
      </c>
      <c r="BR79" s="44">
        <f t="shared" si="28"/>
        <v>0</v>
      </c>
      <c r="BS79" s="44">
        <f t="shared" si="28"/>
        <v>0</v>
      </c>
      <c r="BT79" s="44">
        <f t="shared" si="28"/>
        <v>0</v>
      </c>
      <c r="BU79" s="44">
        <f t="shared" si="28"/>
        <v>0</v>
      </c>
      <c r="BV79" s="44">
        <f t="shared" si="28"/>
        <v>0</v>
      </c>
      <c r="BW79" s="44">
        <f t="shared" ref="BW79:EH79" si="29">BW77-BW78</f>
        <v>0</v>
      </c>
      <c r="BX79" s="44">
        <f t="shared" si="29"/>
        <v>0</v>
      </c>
      <c r="BY79" s="44">
        <f t="shared" si="29"/>
        <v>0</v>
      </c>
      <c r="BZ79" s="44">
        <f t="shared" si="29"/>
        <v>0</v>
      </c>
      <c r="CA79" s="44">
        <f t="shared" si="29"/>
        <v>0</v>
      </c>
      <c r="CB79" s="44">
        <f t="shared" si="29"/>
        <v>0</v>
      </c>
      <c r="CC79" s="44">
        <f t="shared" si="29"/>
        <v>0</v>
      </c>
      <c r="CD79" s="44">
        <f t="shared" si="29"/>
        <v>0</v>
      </c>
      <c r="CE79" s="44">
        <f t="shared" si="29"/>
        <v>0</v>
      </c>
      <c r="CF79" s="44">
        <f t="shared" si="29"/>
        <v>0</v>
      </c>
      <c r="CG79" s="44">
        <f t="shared" si="29"/>
        <v>0</v>
      </c>
      <c r="CH79" s="44">
        <f t="shared" si="29"/>
        <v>0</v>
      </c>
      <c r="CI79" s="44">
        <f t="shared" si="29"/>
        <v>0</v>
      </c>
      <c r="CJ79" s="44">
        <f t="shared" si="29"/>
        <v>0</v>
      </c>
      <c r="CK79" s="44">
        <f t="shared" si="29"/>
        <v>0</v>
      </c>
      <c r="CL79" s="44">
        <f t="shared" si="29"/>
        <v>0</v>
      </c>
      <c r="CM79" s="44">
        <f t="shared" si="29"/>
        <v>0</v>
      </c>
      <c r="CN79" s="44">
        <f t="shared" si="29"/>
        <v>0</v>
      </c>
      <c r="CO79" s="44">
        <f t="shared" si="29"/>
        <v>0</v>
      </c>
      <c r="CP79" s="44">
        <f t="shared" si="29"/>
        <v>0</v>
      </c>
      <c r="CQ79" s="44">
        <f t="shared" si="29"/>
        <v>0</v>
      </c>
      <c r="CR79" s="44">
        <f t="shared" si="29"/>
        <v>0</v>
      </c>
      <c r="CS79" s="44">
        <f t="shared" si="29"/>
        <v>0</v>
      </c>
      <c r="CT79" s="44">
        <f t="shared" si="29"/>
        <v>0</v>
      </c>
      <c r="CU79" s="44">
        <f t="shared" si="29"/>
        <v>0</v>
      </c>
      <c r="CV79" s="44">
        <f t="shared" si="29"/>
        <v>0</v>
      </c>
      <c r="CW79" s="44">
        <f t="shared" si="29"/>
        <v>0</v>
      </c>
      <c r="CX79" s="44">
        <f t="shared" si="29"/>
        <v>0</v>
      </c>
      <c r="CY79" s="44">
        <f t="shared" si="29"/>
        <v>0</v>
      </c>
      <c r="CZ79" s="44">
        <f t="shared" si="29"/>
        <v>0</v>
      </c>
      <c r="DA79" s="44">
        <f t="shared" si="29"/>
        <v>0</v>
      </c>
      <c r="DB79" s="44">
        <f t="shared" si="29"/>
        <v>0</v>
      </c>
      <c r="DC79" s="44">
        <f t="shared" si="29"/>
        <v>0</v>
      </c>
      <c r="DD79" s="44">
        <f t="shared" si="29"/>
        <v>0</v>
      </c>
      <c r="DE79" s="44">
        <f t="shared" si="29"/>
        <v>0</v>
      </c>
      <c r="DF79" s="44">
        <f t="shared" si="29"/>
        <v>0</v>
      </c>
      <c r="DG79" s="44">
        <f t="shared" si="29"/>
        <v>0</v>
      </c>
      <c r="DH79" s="44">
        <f t="shared" si="29"/>
        <v>0</v>
      </c>
      <c r="DI79" s="44">
        <f t="shared" si="29"/>
        <v>0</v>
      </c>
      <c r="DJ79" s="44">
        <f t="shared" si="29"/>
        <v>0</v>
      </c>
      <c r="DK79" s="44">
        <f t="shared" si="29"/>
        <v>0</v>
      </c>
      <c r="DL79" s="44">
        <f t="shared" si="29"/>
        <v>0</v>
      </c>
      <c r="DM79" s="44">
        <f t="shared" si="29"/>
        <v>0</v>
      </c>
      <c r="DN79" s="44">
        <f t="shared" si="29"/>
        <v>0</v>
      </c>
      <c r="DO79" s="44">
        <f t="shared" si="29"/>
        <v>0</v>
      </c>
      <c r="DP79" s="44">
        <f t="shared" si="29"/>
        <v>0</v>
      </c>
      <c r="DQ79" s="44">
        <f t="shared" si="29"/>
        <v>0</v>
      </c>
      <c r="DR79" s="44">
        <f t="shared" si="29"/>
        <v>0</v>
      </c>
      <c r="DS79" s="44">
        <f t="shared" si="29"/>
        <v>0</v>
      </c>
      <c r="DT79" s="44">
        <f t="shared" si="29"/>
        <v>0</v>
      </c>
      <c r="DU79" s="44">
        <f t="shared" si="29"/>
        <v>0</v>
      </c>
      <c r="DV79" s="44">
        <f t="shared" si="29"/>
        <v>0</v>
      </c>
      <c r="DW79" s="44">
        <f t="shared" si="29"/>
        <v>0</v>
      </c>
      <c r="DX79" s="44">
        <f t="shared" si="29"/>
        <v>0</v>
      </c>
      <c r="DY79" s="44">
        <f t="shared" si="29"/>
        <v>0</v>
      </c>
      <c r="DZ79" s="44">
        <f t="shared" si="29"/>
        <v>0</v>
      </c>
      <c r="EA79" s="44">
        <f t="shared" si="29"/>
        <v>0</v>
      </c>
      <c r="EB79" s="44">
        <f t="shared" si="29"/>
        <v>0</v>
      </c>
      <c r="EC79" s="44">
        <f t="shared" si="29"/>
        <v>0</v>
      </c>
      <c r="ED79" s="44">
        <f t="shared" si="29"/>
        <v>0</v>
      </c>
      <c r="EE79" s="44">
        <f t="shared" si="29"/>
        <v>0</v>
      </c>
      <c r="EF79" s="44">
        <f t="shared" si="29"/>
        <v>0</v>
      </c>
      <c r="EG79" s="44">
        <f t="shared" si="29"/>
        <v>0</v>
      </c>
      <c r="EH79" s="44">
        <f t="shared" si="29"/>
        <v>0</v>
      </c>
      <c r="EI79" s="44">
        <f t="shared" ref="EI79:GT79" si="30">EI77-EI78</f>
        <v>0</v>
      </c>
      <c r="EJ79" s="44">
        <f t="shared" si="30"/>
        <v>0</v>
      </c>
      <c r="EK79" s="44">
        <f t="shared" si="30"/>
        <v>0</v>
      </c>
      <c r="EL79" s="44">
        <f t="shared" si="30"/>
        <v>0</v>
      </c>
      <c r="EM79" s="44">
        <f t="shared" si="30"/>
        <v>0</v>
      </c>
      <c r="EN79" s="44">
        <f t="shared" si="30"/>
        <v>0</v>
      </c>
      <c r="EO79" s="44">
        <f t="shared" si="30"/>
        <v>0</v>
      </c>
      <c r="EP79" s="44">
        <f t="shared" si="30"/>
        <v>0</v>
      </c>
      <c r="EQ79" s="44">
        <f t="shared" si="30"/>
        <v>0</v>
      </c>
      <c r="ER79" s="44">
        <f t="shared" si="30"/>
        <v>0</v>
      </c>
      <c r="ES79" s="44">
        <f t="shared" si="30"/>
        <v>0</v>
      </c>
      <c r="ET79" s="44">
        <f t="shared" si="30"/>
        <v>0</v>
      </c>
      <c r="EU79" s="44">
        <f t="shared" si="30"/>
        <v>0</v>
      </c>
      <c r="EV79" s="44">
        <f t="shared" si="30"/>
        <v>0</v>
      </c>
      <c r="EW79" s="44">
        <f t="shared" si="30"/>
        <v>0</v>
      </c>
      <c r="EX79" s="44">
        <f t="shared" si="30"/>
        <v>0</v>
      </c>
      <c r="EY79" s="44">
        <f t="shared" si="30"/>
        <v>0</v>
      </c>
      <c r="EZ79" s="44">
        <f t="shared" si="30"/>
        <v>0</v>
      </c>
      <c r="FA79" s="44">
        <f t="shared" si="30"/>
        <v>0</v>
      </c>
      <c r="FB79" s="44">
        <f t="shared" si="30"/>
        <v>0</v>
      </c>
      <c r="FC79" s="44">
        <f t="shared" si="30"/>
        <v>0</v>
      </c>
      <c r="FD79" s="44">
        <f t="shared" si="30"/>
        <v>0</v>
      </c>
      <c r="FE79" s="44">
        <f t="shared" si="30"/>
        <v>0</v>
      </c>
      <c r="FF79" s="44">
        <f t="shared" si="30"/>
        <v>0</v>
      </c>
      <c r="FG79" s="44">
        <f t="shared" si="30"/>
        <v>0</v>
      </c>
      <c r="FH79" s="44">
        <f t="shared" si="30"/>
        <v>0</v>
      </c>
      <c r="FI79" s="44">
        <f t="shared" si="30"/>
        <v>0</v>
      </c>
      <c r="FJ79" s="44">
        <f t="shared" si="30"/>
        <v>0</v>
      </c>
      <c r="FK79" s="44">
        <f t="shared" si="30"/>
        <v>0</v>
      </c>
      <c r="FL79" s="44">
        <f t="shared" si="30"/>
        <v>0</v>
      </c>
      <c r="FM79" s="44">
        <f t="shared" si="30"/>
        <v>0</v>
      </c>
      <c r="FN79" s="44">
        <f t="shared" si="30"/>
        <v>0</v>
      </c>
      <c r="FO79" s="44">
        <f t="shared" si="30"/>
        <v>0</v>
      </c>
      <c r="FP79" s="44">
        <f t="shared" si="30"/>
        <v>0</v>
      </c>
      <c r="FQ79" s="44">
        <f t="shared" si="30"/>
        <v>0</v>
      </c>
      <c r="FR79" s="44">
        <f t="shared" si="30"/>
        <v>0</v>
      </c>
      <c r="FS79" s="44">
        <f t="shared" si="30"/>
        <v>0</v>
      </c>
      <c r="FT79" s="44">
        <f t="shared" si="30"/>
        <v>0</v>
      </c>
      <c r="FU79" s="44">
        <f t="shared" si="30"/>
        <v>0</v>
      </c>
      <c r="FV79" s="44">
        <f t="shared" si="30"/>
        <v>0</v>
      </c>
      <c r="FW79" s="44">
        <f t="shared" si="30"/>
        <v>0</v>
      </c>
      <c r="FX79" s="44">
        <f t="shared" si="30"/>
        <v>0</v>
      </c>
      <c r="FY79" s="44">
        <f t="shared" si="30"/>
        <v>0</v>
      </c>
      <c r="FZ79" s="44">
        <f t="shared" si="30"/>
        <v>0</v>
      </c>
      <c r="GA79" s="44">
        <f t="shared" si="30"/>
        <v>0</v>
      </c>
      <c r="GB79" s="44">
        <f t="shared" si="30"/>
        <v>0</v>
      </c>
      <c r="GC79" s="44">
        <f t="shared" si="30"/>
        <v>0</v>
      </c>
      <c r="GD79" s="44">
        <f t="shared" si="30"/>
        <v>0</v>
      </c>
      <c r="GE79" s="44">
        <f t="shared" si="30"/>
        <v>0</v>
      </c>
      <c r="GF79" s="44">
        <f t="shared" si="30"/>
        <v>0</v>
      </c>
      <c r="GG79" s="44">
        <f t="shared" si="30"/>
        <v>0</v>
      </c>
      <c r="GH79" s="44">
        <f t="shared" si="30"/>
        <v>0</v>
      </c>
      <c r="GI79" s="44">
        <f t="shared" si="30"/>
        <v>0</v>
      </c>
      <c r="GJ79" s="44">
        <f t="shared" si="30"/>
        <v>0</v>
      </c>
      <c r="GK79" s="44">
        <f t="shared" si="30"/>
        <v>0</v>
      </c>
      <c r="GL79" s="44">
        <f t="shared" si="30"/>
        <v>0</v>
      </c>
      <c r="GM79" s="44">
        <f t="shared" si="30"/>
        <v>0</v>
      </c>
      <c r="GN79" s="44">
        <f t="shared" si="30"/>
        <v>0</v>
      </c>
      <c r="GO79" s="44">
        <f t="shared" si="30"/>
        <v>0</v>
      </c>
      <c r="GP79" s="44">
        <f t="shared" si="30"/>
        <v>0</v>
      </c>
      <c r="GQ79" s="44">
        <f t="shared" si="30"/>
        <v>0</v>
      </c>
      <c r="GR79" s="44">
        <f t="shared" si="30"/>
        <v>0</v>
      </c>
      <c r="GS79" s="44">
        <f t="shared" si="30"/>
        <v>0</v>
      </c>
      <c r="GT79" s="44">
        <f t="shared" si="30"/>
        <v>0</v>
      </c>
      <c r="GU79" s="44">
        <f t="shared" ref="GU79:HA79" si="31">GU77-GU78</f>
        <v>0</v>
      </c>
      <c r="GV79" s="44">
        <f t="shared" si="31"/>
        <v>0</v>
      </c>
      <c r="GW79" s="44">
        <f t="shared" si="31"/>
        <v>0</v>
      </c>
      <c r="GX79" s="44">
        <f t="shared" si="31"/>
        <v>0</v>
      </c>
      <c r="GY79" s="44">
        <f t="shared" si="31"/>
        <v>0</v>
      </c>
      <c r="GZ79" s="44">
        <f t="shared" si="31"/>
        <v>0</v>
      </c>
      <c r="HA79" s="44">
        <f t="shared" si="31"/>
        <v>0</v>
      </c>
    </row>
    <row r="80" spans="2:209" x14ac:dyDescent="0.2">
      <c r="B80" s="12"/>
      <c r="C80" s="61"/>
      <c r="D80" s="61"/>
      <c r="E80" s="12"/>
      <c r="F80" s="16" t="s">
        <v>221</v>
      </c>
      <c r="G80" s="16" t="s">
        <v>130</v>
      </c>
      <c r="I80" s="7"/>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row>
    <row r="81" spans="2:209" x14ac:dyDescent="0.2">
      <c r="B81" s="12"/>
      <c r="C81" s="61"/>
      <c r="D81" s="61"/>
      <c r="E81" s="12"/>
      <c r="G81" s="16" t="s">
        <v>223</v>
      </c>
      <c r="H81" s="16" t="s">
        <v>513</v>
      </c>
      <c r="I81" s="7"/>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row>
    <row r="82" spans="2:209" x14ac:dyDescent="0.2">
      <c r="B82" s="12"/>
      <c r="C82" s="61"/>
      <c r="D82" s="61"/>
      <c r="E82" s="12"/>
      <c r="G82" s="16" t="s">
        <v>224</v>
      </c>
      <c r="H82" s="16" t="s">
        <v>514</v>
      </c>
      <c r="I82" s="7"/>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row>
    <row r="83" spans="2:209" x14ac:dyDescent="0.2">
      <c r="B83" s="12"/>
      <c r="C83" s="61"/>
      <c r="D83" s="61"/>
      <c r="E83" s="12"/>
      <c r="G83" s="16" t="s">
        <v>225</v>
      </c>
      <c r="H83" s="16" t="s">
        <v>287</v>
      </c>
      <c r="I83" s="7"/>
      <c r="J83" s="44"/>
      <c r="K83" s="44"/>
      <c r="L83" s="44"/>
      <c r="M83" s="44">
        <f t="shared" ref="M83:BV83" si="32">M81-M82</f>
        <v>0</v>
      </c>
      <c r="N83" s="44">
        <f t="shared" si="32"/>
        <v>0</v>
      </c>
      <c r="O83" s="44">
        <f t="shared" si="32"/>
        <v>0</v>
      </c>
      <c r="P83" s="44">
        <f t="shared" si="32"/>
        <v>0</v>
      </c>
      <c r="Q83" s="44">
        <f t="shared" si="32"/>
        <v>0</v>
      </c>
      <c r="R83" s="44">
        <f t="shared" si="32"/>
        <v>0</v>
      </c>
      <c r="S83" s="44">
        <f t="shared" si="32"/>
        <v>0</v>
      </c>
      <c r="T83" s="44">
        <f t="shared" si="32"/>
        <v>0</v>
      </c>
      <c r="U83" s="44">
        <f t="shared" si="32"/>
        <v>0</v>
      </c>
      <c r="V83" s="44">
        <f t="shared" si="32"/>
        <v>0</v>
      </c>
      <c r="W83" s="44">
        <f t="shared" si="32"/>
        <v>0</v>
      </c>
      <c r="X83" s="44">
        <f t="shared" si="32"/>
        <v>0</v>
      </c>
      <c r="Y83" s="44">
        <f t="shared" si="32"/>
        <v>0</v>
      </c>
      <c r="Z83" s="44">
        <f t="shared" si="32"/>
        <v>0</v>
      </c>
      <c r="AA83" s="44">
        <f t="shared" si="32"/>
        <v>0</v>
      </c>
      <c r="AB83" s="44">
        <f t="shared" si="32"/>
        <v>0</v>
      </c>
      <c r="AC83" s="44">
        <f t="shared" si="32"/>
        <v>0</v>
      </c>
      <c r="AD83" s="44">
        <f t="shared" si="32"/>
        <v>0</v>
      </c>
      <c r="AE83" s="44">
        <f t="shared" si="32"/>
        <v>0</v>
      </c>
      <c r="AF83" s="44">
        <f t="shared" si="32"/>
        <v>0</v>
      </c>
      <c r="AG83" s="44">
        <f t="shared" si="32"/>
        <v>0</v>
      </c>
      <c r="AH83" s="44">
        <f t="shared" si="32"/>
        <v>0</v>
      </c>
      <c r="AI83" s="44">
        <f t="shared" si="32"/>
        <v>0</v>
      </c>
      <c r="AJ83" s="44">
        <f t="shared" si="32"/>
        <v>0</v>
      </c>
      <c r="AK83" s="44">
        <f t="shared" si="32"/>
        <v>0</v>
      </c>
      <c r="AL83" s="44">
        <f t="shared" si="32"/>
        <v>0</v>
      </c>
      <c r="AM83" s="44">
        <f t="shared" si="32"/>
        <v>0</v>
      </c>
      <c r="AN83" s="44">
        <f t="shared" si="32"/>
        <v>0</v>
      </c>
      <c r="AO83" s="44">
        <f t="shared" si="32"/>
        <v>0</v>
      </c>
      <c r="AP83" s="44">
        <f t="shared" si="32"/>
        <v>0</v>
      </c>
      <c r="AQ83" s="44">
        <f t="shared" si="32"/>
        <v>0</v>
      </c>
      <c r="AR83" s="44">
        <f t="shared" si="32"/>
        <v>0</v>
      </c>
      <c r="AS83" s="44">
        <f t="shared" si="32"/>
        <v>0</v>
      </c>
      <c r="AT83" s="44">
        <f t="shared" si="32"/>
        <v>0</v>
      </c>
      <c r="AU83" s="44">
        <f t="shared" si="32"/>
        <v>0</v>
      </c>
      <c r="AV83" s="44">
        <f t="shared" si="32"/>
        <v>0</v>
      </c>
      <c r="AW83" s="44">
        <f t="shared" si="32"/>
        <v>0</v>
      </c>
      <c r="AX83" s="44">
        <f t="shared" si="32"/>
        <v>0</v>
      </c>
      <c r="AY83" s="44">
        <f t="shared" si="32"/>
        <v>0</v>
      </c>
      <c r="AZ83" s="44">
        <f t="shared" si="32"/>
        <v>0</v>
      </c>
      <c r="BA83" s="44">
        <f t="shared" si="32"/>
        <v>0</v>
      </c>
      <c r="BB83" s="44">
        <f t="shared" si="32"/>
        <v>0</v>
      </c>
      <c r="BC83" s="44">
        <f t="shared" si="32"/>
        <v>0</v>
      </c>
      <c r="BD83" s="44">
        <f t="shared" si="32"/>
        <v>0</v>
      </c>
      <c r="BE83" s="44">
        <f t="shared" si="32"/>
        <v>0</v>
      </c>
      <c r="BF83" s="44">
        <f t="shared" si="32"/>
        <v>0</v>
      </c>
      <c r="BG83" s="44">
        <f t="shared" si="32"/>
        <v>0</v>
      </c>
      <c r="BH83" s="44">
        <f t="shared" si="32"/>
        <v>0</v>
      </c>
      <c r="BI83" s="44">
        <f t="shared" si="32"/>
        <v>0</v>
      </c>
      <c r="BJ83" s="44">
        <f t="shared" si="32"/>
        <v>0</v>
      </c>
      <c r="BK83" s="44">
        <f t="shared" si="32"/>
        <v>0</v>
      </c>
      <c r="BL83" s="44">
        <f t="shared" si="32"/>
        <v>0</v>
      </c>
      <c r="BM83" s="44">
        <f t="shared" si="32"/>
        <v>0</v>
      </c>
      <c r="BN83" s="44">
        <f t="shared" si="32"/>
        <v>0</v>
      </c>
      <c r="BO83" s="44">
        <f t="shared" si="32"/>
        <v>0</v>
      </c>
      <c r="BP83" s="44">
        <f t="shared" si="32"/>
        <v>0</v>
      </c>
      <c r="BQ83" s="44">
        <f t="shared" si="32"/>
        <v>0</v>
      </c>
      <c r="BR83" s="44">
        <f t="shared" si="32"/>
        <v>0</v>
      </c>
      <c r="BS83" s="44">
        <f t="shared" si="32"/>
        <v>0</v>
      </c>
      <c r="BT83" s="44">
        <f t="shared" si="32"/>
        <v>0</v>
      </c>
      <c r="BU83" s="44">
        <f t="shared" si="32"/>
        <v>0</v>
      </c>
      <c r="BV83" s="44">
        <f t="shared" si="32"/>
        <v>0</v>
      </c>
      <c r="BW83" s="44">
        <f t="shared" ref="BW83:EH83" si="33">BW81-BW82</f>
        <v>0</v>
      </c>
      <c r="BX83" s="44">
        <f t="shared" si="33"/>
        <v>0</v>
      </c>
      <c r="BY83" s="44">
        <f t="shared" si="33"/>
        <v>0</v>
      </c>
      <c r="BZ83" s="44">
        <f t="shared" si="33"/>
        <v>0</v>
      </c>
      <c r="CA83" s="44">
        <f t="shared" si="33"/>
        <v>0</v>
      </c>
      <c r="CB83" s="44">
        <f t="shared" si="33"/>
        <v>0</v>
      </c>
      <c r="CC83" s="44">
        <f t="shared" si="33"/>
        <v>0</v>
      </c>
      <c r="CD83" s="44">
        <f t="shared" si="33"/>
        <v>0</v>
      </c>
      <c r="CE83" s="44">
        <f t="shared" si="33"/>
        <v>0</v>
      </c>
      <c r="CF83" s="44">
        <f t="shared" si="33"/>
        <v>0</v>
      </c>
      <c r="CG83" s="44">
        <f t="shared" si="33"/>
        <v>0</v>
      </c>
      <c r="CH83" s="44">
        <f t="shared" si="33"/>
        <v>0</v>
      </c>
      <c r="CI83" s="44">
        <f t="shared" si="33"/>
        <v>0</v>
      </c>
      <c r="CJ83" s="44">
        <f t="shared" si="33"/>
        <v>0</v>
      </c>
      <c r="CK83" s="44">
        <f t="shared" si="33"/>
        <v>0</v>
      </c>
      <c r="CL83" s="44">
        <f t="shared" si="33"/>
        <v>0</v>
      </c>
      <c r="CM83" s="44">
        <f t="shared" si="33"/>
        <v>0</v>
      </c>
      <c r="CN83" s="44">
        <f t="shared" si="33"/>
        <v>0</v>
      </c>
      <c r="CO83" s="44">
        <f t="shared" si="33"/>
        <v>0</v>
      </c>
      <c r="CP83" s="44">
        <f t="shared" si="33"/>
        <v>0</v>
      </c>
      <c r="CQ83" s="44">
        <f t="shared" si="33"/>
        <v>0</v>
      </c>
      <c r="CR83" s="44">
        <f t="shared" si="33"/>
        <v>0</v>
      </c>
      <c r="CS83" s="44">
        <f t="shared" si="33"/>
        <v>0</v>
      </c>
      <c r="CT83" s="44">
        <f t="shared" si="33"/>
        <v>0</v>
      </c>
      <c r="CU83" s="44">
        <f t="shared" si="33"/>
        <v>0</v>
      </c>
      <c r="CV83" s="44">
        <f t="shared" si="33"/>
        <v>0</v>
      </c>
      <c r="CW83" s="44">
        <f t="shared" si="33"/>
        <v>0</v>
      </c>
      <c r="CX83" s="44">
        <f t="shared" si="33"/>
        <v>0</v>
      </c>
      <c r="CY83" s="44">
        <f t="shared" si="33"/>
        <v>0</v>
      </c>
      <c r="CZ83" s="44">
        <f t="shared" si="33"/>
        <v>0</v>
      </c>
      <c r="DA83" s="44">
        <f t="shared" si="33"/>
        <v>0</v>
      </c>
      <c r="DB83" s="44">
        <f t="shared" si="33"/>
        <v>0</v>
      </c>
      <c r="DC83" s="44">
        <f t="shared" si="33"/>
        <v>0</v>
      </c>
      <c r="DD83" s="44">
        <f t="shared" si="33"/>
        <v>0</v>
      </c>
      <c r="DE83" s="44">
        <f t="shared" si="33"/>
        <v>0</v>
      </c>
      <c r="DF83" s="44">
        <f t="shared" si="33"/>
        <v>0</v>
      </c>
      <c r="DG83" s="44">
        <f t="shared" si="33"/>
        <v>0</v>
      </c>
      <c r="DH83" s="44">
        <f t="shared" si="33"/>
        <v>0</v>
      </c>
      <c r="DI83" s="44">
        <f t="shared" si="33"/>
        <v>0</v>
      </c>
      <c r="DJ83" s="44">
        <f t="shared" si="33"/>
        <v>0</v>
      </c>
      <c r="DK83" s="44">
        <f t="shared" si="33"/>
        <v>0</v>
      </c>
      <c r="DL83" s="44">
        <f t="shared" si="33"/>
        <v>0</v>
      </c>
      <c r="DM83" s="44">
        <f t="shared" si="33"/>
        <v>0</v>
      </c>
      <c r="DN83" s="44">
        <f t="shared" si="33"/>
        <v>0</v>
      </c>
      <c r="DO83" s="44">
        <f t="shared" si="33"/>
        <v>0</v>
      </c>
      <c r="DP83" s="44">
        <f t="shared" si="33"/>
        <v>0</v>
      </c>
      <c r="DQ83" s="44">
        <f t="shared" si="33"/>
        <v>0</v>
      </c>
      <c r="DR83" s="44">
        <f t="shared" si="33"/>
        <v>0</v>
      </c>
      <c r="DS83" s="44">
        <f t="shared" si="33"/>
        <v>0</v>
      </c>
      <c r="DT83" s="44">
        <f t="shared" si="33"/>
        <v>0</v>
      </c>
      <c r="DU83" s="44">
        <f t="shared" si="33"/>
        <v>0</v>
      </c>
      <c r="DV83" s="44">
        <f t="shared" si="33"/>
        <v>0</v>
      </c>
      <c r="DW83" s="44">
        <f t="shared" si="33"/>
        <v>0</v>
      </c>
      <c r="DX83" s="44">
        <f t="shared" si="33"/>
        <v>0</v>
      </c>
      <c r="DY83" s="44">
        <f t="shared" si="33"/>
        <v>0</v>
      </c>
      <c r="DZ83" s="44">
        <f t="shared" si="33"/>
        <v>0</v>
      </c>
      <c r="EA83" s="44">
        <f t="shared" si="33"/>
        <v>0</v>
      </c>
      <c r="EB83" s="44">
        <f t="shared" si="33"/>
        <v>0</v>
      </c>
      <c r="EC83" s="44">
        <f t="shared" si="33"/>
        <v>0</v>
      </c>
      <c r="ED83" s="44">
        <f t="shared" si="33"/>
        <v>0</v>
      </c>
      <c r="EE83" s="44">
        <f t="shared" si="33"/>
        <v>0</v>
      </c>
      <c r="EF83" s="44">
        <f t="shared" si="33"/>
        <v>0</v>
      </c>
      <c r="EG83" s="44">
        <f t="shared" si="33"/>
        <v>0</v>
      </c>
      <c r="EH83" s="44">
        <f t="shared" si="33"/>
        <v>0</v>
      </c>
      <c r="EI83" s="44">
        <f t="shared" ref="EI83:GT83" si="34">EI81-EI82</f>
        <v>0</v>
      </c>
      <c r="EJ83" s="44">
        <f t="shared" si="34"/>
        <v>0</v>
      </c>
      <c r="EK83" s="44">
        <f t="shared" si="34"/>
        <v>0</v>
      </c>
      <c r="EL83" s="44">
        <f t="shared" si="34"/>
        <v>0</v>
      </c>
      <c r="EM83" s="44">
        <f t="shared" si="34"/>
        <v>0</v>
      </c>
      <c r="EN83" s="44">
        <f t="shared" si="34"/>
        <v>0</v>
      </c>
      <c r="EO83" s="44">
        <f t="shared" si="34"/>
        <v>0</v>
      </c>
      <c r="EP83" s="44">
        <f t="shared" si="34"/>
        <v>0</v>
      </c>
      <c r="EQ83" s="44">
        <f t="shared" si="34"/>
        <v>0</v>
      </c>
      <c r="ER83" s="44">
        <f t="shared" si="34"/>
        <v>0</v>
      </c>
      <c r="ES83" s="44">
        <f t="shared" si="34"/>
        <v>0</v>
      </c>
      <c r="ET83" s="44">
        <f t="shared" si="34"/>
        <v>0</v>
      </c>
      <c r="EU83" s="44">
        <f t="shared" si="34"/>
        <v>0</v>
      </c>
      <c r="EV83" s="44">
        <f t="shared" si="34"/>
        <v>0</v>
      </c>
      <c r="EW83" s="44">
        <f t="shared" si="34"/>
        <v>0</v>
      </c>
      <c r="EX83" s="44">
        <f t="shared" si="34"/>
        <v>0</v>
      </c>
      <c r="EY83" s="44">
        <f t="shared" si="34"/>
        <v>0</v>
      </c>
      <c r="EZ83" s="44">
        <f t="shared" si="34"/>
        <v>0</v>
      </c>
      <c r="FA83" s="44">
        <f t="shared" si="34"/>
        <v>0</v>
      </c>
      <c r="FB83" s="44">
        <f t="shared" si="34"/>
        <v>0</v>
      </c>
      <c r="FC83" s="44">
        <f t="shared" si="34"/>
        <v>0</v>
      </c>
      <c r="FD83" s="44">
        <f t="shared" si="34"/>
        <v>0</v>
      </c>
      <c r="FE83" s="44">
        <f t="shared" si="34"/>
        <v>0</v>
      </c>
      <c r="FF83" s="44">
        <f t="shared" si="34"/>
        <v>0</v>
      </c>
      <c r="FG83" s="44">
        <f t="shared" si="34"/>
        <v>0</v>
      </c>
      <c r="FH83" s="44">
        <f t="shared" si="34"/>
        <v>0</v>
      </c>
      <c r="FI83" s="44">
        <f t="shared" si="34"/>
        <v>0</v>
      </c>
      <c r="FJ83" s="44">
        <f t="shared" si="34"/>
        <v>0</v>
      </c>
      <c r="FK83" s="44">
        <f t="shared" si="34"/>
        <v>0</v>
      </c>
      <c r="FL83" s="44">
        <f t="shared" si="34"/>
        <v>0</v>
      </c>
      <c r="FM83" s="44">
        <f t="shared" si="34"/>
        <v>0</v>
      </c>
      <c r="FN83" s="44">
        <f t="shared" si="34"/>
        <v>0</v>
      </c>
      <c r="FO83" s="44">
        <f t="shared" si="34"/>
        <v>0</v>
      </c>
      <c r="FP83" s="44">
        <f t="shared" si="34"/>
        <v>0</v>
      </c>
      <c r="FQ83" s="44">
        <f t="shared" si="34"/>
        <v>0</v>
      </c>
      <c r="FR83" s="44">
        <f t="shared" si="34"/>
        <v>0</v>
      </c>
      <c r="FS83" s="44">
        <f t="shared" si="34"/>
        <v>0</v>
      </c>
      <c r="FT83" s="44">
        <f t="shared" si="34"/>
        <v>0</v>
      </c>
      <c r="FU83" s="44">
        <f t="shared" si="34"/>
        <v>0</v>
      </c>
      <c r="FV83" s="44">
        <f t="shared" si="34"/>
        <v>0</v>
      </c>
      <c r="FW83" s="44">
        <f t="shared" si="34"/>
        <v>0</v>
      </c>
      <c r="FX83" s="44">
        <f t="shared" si="34"/>
        <v>0</v>
      </c>
      <c r="FY83" s="44">
        <f t="shared" si="34"/>
        <v>0</v>
      </c>
      <c r="FZ83" s="44">
        <f t="shared" si="34"/>
        <v>0</v>
      </c>
      <c r="GA83" s="44">
        <f t="shared" si="34"/>
        <v>0</v>
      </c>
      <c r="GB83" s="44">
        <f t="shared" si="34"/>
        <v>0</v>
      </c>
      <c r="GC83" s="44">
        <f t="shared" si="34"/>
        <v>0</v>
      </c>
      <c r="GD83" s="44">
        <f t="shared" si="34"/>
        <v>0</v>
      </c>
      <c r="GE83" s="44">
        <f t="shared" si="34"/>
        <v>0</v>
      </c>
      <c r="GF83" s="44">
        <f t="shared" si="34"/>
        <v>0</v>
      </c>
      <c r="GG83" s="44">
        <f t="shared" si="34"/>
        <v>0</v>
      </c>
      <c r="GH83" s="44">
        <f t="shared" si="34"/>
        <v>0</v>
      </c>
      <c r="GI83" s="44">
        <f t="shared" si="34"/>
        <v>0</v>
      </c>
      <c r="GJ83" s="44">
        <f t="shared" si="34"/>
        <v>0</v>
      </c>
      <c r="GK83" s="44">
        <f t="shared" si="34"/>
        <v>0</v>
      </c>
      <c r="GL83" s="44">
        <f t="shared" si="34"/>
        <v>0</v>
      </c>
      <c r="GM83" s="44">
        <f t="shared" si="34"/>
        <v>0</v>
      </c>
      <c r="GN83" s="44">
        <f t="shared" si="34"/>
        <v>0</v>
      </c>
      <c r="GO83" s="44">
        <f t="shared" si="34"/>
        <v>0</v>
      </c>
      <c r="GP83" s="44">
        <f t="shared" si="34"/>
        <v>0</v>
      </c>
      <c r="GQ83" s="44">
        <f t="shared" si="34"/>
        <v>0</v>
      </c>
      <c r="GR83" s="44">
        <f t="shared" si="34"/>
        <v>0</v>
      </c>
      <c r="GS83" s="44">
        <f t="shared" si="34"/>
        <v>0</v>
      </c>
      <c r="GT83" s="44">
        <f t="shared" si="34"/>
        <v>0</v>
      </c>
      <c r="GU83" s="44">
        <f t="shared" ref="GU83:HA83" si="35">GU81-GU82</f>
        <v>0</v>
      </c>
      <c r="GV83" s="44">
        <f t="shared" si="35"/>
        <v>0</v>
      </c>
      <c r="GW83" s="44">
        <f t="shared" si="35"/>
        <v>0</v>
      </c>
      <c r="GX83" s="44">
        <f t="shared" si="35"/>
        <v>0</v>
      </c>
      <c r="GY83" s="44">
        <f t="shared" si="35"/>
        <v>0</v>
      </c>
      <c r="GZ83" s="44">
        <f t="shared" si="35"/>
        <v>0</v>
      </c>
      <c r="HA83" s="44">
        <f t="shared" si="35"/>
        <v>0</v>
      </c>
    </row>
    <row r="84" spans="2:209" x14ac:dyDescent="0.2">
      <c r="B84" s="12"/>
      <c r="C84" s="61"/>
      <c r="D84" s="61"/>
      <c r="E84" s="12" t="s">
        <v>225</v>
      </c>
      <c r="F84" s="16" t="s">
        <v>118</v>
      </c>
      <c r="I84" s="7"/>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row>
    <row r="85" spans="2:209" x14ac:dyDescent="0.2">
      <c r="B85" s="12"/>
      <c r="C85" s="61"/>
      <c r="D85" s="61"/>
      <c r="E85" s="12"/>
      <c r="F85" s="16" t="s">
        <v>220</v>
      </c>
      <c r="G85" s="16" t="s">
        <v>199</v>
      </c>
      <c r="I85" s="7"/>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row>
    <row r="86" spans="2:209" x14ac:dyDescent="0.2">
      <c r="B86" s="12"/>
      <c r="C86" s="61"/>
      <c r="D86" s="61"/>
      <c r="E86" s="12"/>
      <c r="F86" s="16" t="s">
        <v>221</v>
      </c>
      <c r="G86" s="16" t="s">
        <v>288</v>
      </c>
      <c r="I86" s="7"/>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row>
    <row r="87" spans="2:209" x14ac:dyDescent="0.2">
      <c r="B87" s="12"/>
      <c r="C87" s="61"/>
      <c r="D87" s="61"/>
      <c r="E87" s="12" t="s">
        <v>240</v>
      </c>
      <c r="F87" s="16" t="s">
        <v>459</v>
      </c>
      <c r="I87" s="7"/>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row>
    <row r="88" spans="2:209" x14ac:dyDescent="0.2">
      <c r="B88" s="12"/>
      <c r="C88" s="61"/>
      <c r="D88" s="61"/>
      <c r="E88" s="12"/>
      <c r="F88" s="16" t="s">
        <v>220</v>
      </c>
      <c r="G88" s="16" t="s">
        <v>597</v>
      </c>
      <c r="I88" s="7"/>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H88" s="80"/>
      <c r="FI88" s="80"/>
      <c r="FJ88" s="80"/>
      <c r="FK88" s="80"/>
      <c r="FL88" s="80"/>
      <c r="FM88" s="80"/>
      <c r="FN88" s="80"/>
      <c r="FO88" s="80"/>
      <c r="FP88" s="80"/>
      <c r="FQ88" s="80"/>
      <c r="FR88" s="80"/>
      <c r="FS88" s="80"/>
      <c r="FT88" s="80"/>
      <c r="FU88" s="80"/>
      <c r="FV88" s="80"/>
      <c r="FW88" s="80"/>
      <c r="FX88" s="80"/>
      <c r="FY88" s="80"/>
      <c r="FZ88" s="80"/>
      <c r="GA88" s="80"/>
      <c r="GB88" s="80"/>
      <c r="GC88" s="80"/>
      <c r="GD88" s="80"/>
      <c r="GE88" s="80"/>
      <c r="GF88" s="80"/>
      <c r="GG88" s="80"/>
      <c r="GH88" s="80"/>
      <c r="GI88" s="80"/>
      <c r="GJ88" s="80"/>
      <c r="GK88" s="80"/>
      <c r="GL88" s="80"/>
      <c r="GM88" s="80"/>
      <c r="GN88" s="80"/>
      <c r="GO88" s="80"/>
      <c r="GP88" s="80"/>
      <c r="GQ88" s="80"/>
      <c r="GR88" s="80"/>
      <c r="GS88" s="80"/>
      <c r="GT88" s="80"/>
      <c r="GU88" s="80"/>
      <c r="GV88" s="80"/>
      <c r="GW88" s="80"/>
      <c r="GX88" s="80"/>
      <c r="GY88" s="80"/>
      <c r="GZ88" s="80"/>
      <c r="HA88" s="80"/>
    </row>
    <row r="89" spans="2:209" x14ac:dyDescent="0.2">
      <c r="B89" s="12"/>
      <c r="C89" s="61"/>
      <c r="D89" s="61"/>
      <c r="E89" s="12"/>
      <c r="F89" s="16" t="s">
        <v>221</v>
      </c>
      <c r="G89" s="16" t="s">
        <v>428</v>
      </c>
      <c r="I89" s="7"/>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c r="FH89" s="80"/>
      <c r="FI89" s="80"/>
      <c r="FJ89" s="80"/>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row>
    <row r="90" spans="2:209" x14ac:dyDescent="0.2">
      <c r="B90" s="12"/>
      <c r="C90" s="61"/>
      <c r="D90" s="61" t="s">
        <v>229</v>
      </c>
      <c r="E90" s="102" t="s">
        <v>334</v>
      </c>
      <c r="F90" s="104"/>
      <c r="G90" s="104"/>
      <c r="H90" s="104"/>
      <c r="I90" s="103"/>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row>
    <row r="91" spans="2:209" x14ac:dyDescent="0.2">
      <c r="B91" s="12"/>
      <c r="C91" s="61"/>
      <c r="D91" s="61"/>
      <c r="E91" s="12" t="s">
        <v>223</v>
      </c>
      <c r="F91" s="16" t="s">
        <v>340</v>
      </c>
      <c r="I91" s="7"/>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row>
    <row r="92" spans="2:209" x14ac:dyDescent="0.2">
      <c r="B92" s="12"/>
      <c r="C92" s="61"/>
      <c r="D92" s="61"/>
      <c r="E92" s="12"/>
      <c r="F92" s="16" t="s">
        <v>220</v>
      </c>
      <c r="G92" s="16" t="s">
        <v>379</v>
      </c>
      <c r="I92" s="7"/>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row>
    <row r="93" spans="2:209" x14ac:dyDescent="0.2">
      <c r="B93" s="12"/>
      <c r="C93" s="61"/>
      <c r="D93" s="61"/>
      <c r="E93" s="12"/>
      <c r="F93" s="12"/>
      <c r="G93" s="16" t="s">
        <v>223</v>
      </c>
      <c r="H93" s="16" t="s">
        <v>526</v>
      </c>
      <c r="I93" s="7"/>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row>
    <row r="94" spans="2:209" x14ac:dyDescent="0.2">
      <c r="B94" s="12"/>
      <c r="C94" s="61"/>
      <c r="D94" s="61"/>
      <c r="E94" s="12"/>
      <c r="F94" s="12"/>
      <c r="G94" s="16" t="s">
        <v>224</v>
      </c>
      <c r="H94" s="16" t="s">
        <v>529</v>
      </c>
      <c r="I94" s="7"/>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row>
    <row r="95" spans="2:209" x14ac:dyDescent="0.2">
      <c r="B95" s="12"/>
      <c r="C95" s="61"/>
      <c r="D95" s="61"/>
      <c r="E95" s="12"/>
      <c r="F95" s="12"/>
      <c r="G95" s="16" t="s">
        <v>225</v>
      </c>
      <c r="H95" s="16" t="s">
        <v>537</v>
      </c>
      <c r="I95" s="7"/>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row>
    <row r="96" spans="2:209" x14ac:dyDescent="0.2">
      <c r="B96" s="12"/>
      <c r="C96" s="61"/>
      <c r="D96" s="61"/>
      <c r="E96" s="12"/>
      <c r="F96" s="12"/>
      <c r="G96" s="16" t="s">
        <v>240</v>
      </c>
      <c r="H96" s="16" t="s">
        <v>536</v>
      </c>
      <c r="I96" s="7"/>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row>
    <row r="97" spans="2:209" x14ac:dyDescent="0.2">
      <c r="B97" s="12"/>
      <c r="C97" s="61"/>
      <c r="D97" s="61"/>
      <c r="E97" s="12"/>
      <c r="F97" s="12"/>
      <c r="G97" s="16" t="s">
        <v>242</v>
      </c>
      <c r="H97" s="16" t="s">
        <v>512</v>
      </c>
      <c r="I97" s="7"/>
      <c r="J97" s="44"/>
      <c r="K97" s="44"/>
      <c r="L97" s="44"/>
      <c r="M97" s="44">
        <f t="shared" ref="M97:BV97" si="36">M95-M96</f>
        <v>0</v>
      </c>
      <c r="N97" s="44">
        <f t="shared" si="36"/>
        <v>0</v>
      </c>
      <c r="O97" s="44">
        <f t="shared" si="36"/>
        <v>0</v>
      </c>
      <c r="P97" s="44">
        <f t="shared" si="36"/>
        <v>0</v>
      </c>
      <c r="Q97" s="44">
        <f t="shared" si="36"/>
        <v>0</v>
      </c>
      <c r="R97" s="44">
        <f t="shared" si="36"/>
        <v>0</v>
      </c>
      <c r="S97" s="44">
        <f t="shared" si="36"/>
        <v>0</v>
      </c>
      <c r="T97" s="44">
        <f t="shared" si="36"/>
        <v>0</v>
      </c>
      <c r="U97" s="44">
        <f t="shared" si="36"/>
        <v>0</v>
      </c>
      <c r="V97" s="44">
        <f t="shared" si="36"/>
        <v>0</v>
      </c>
      <c r="W97" s="44">
        <f t="shared" si="36"/>
        <v>0</v>
      </c>
      <c r="X97" s="44">
        <f t="shared" si="36"/>
        <v>0</v>
      </c>
      <c r="Y97" s="44">
        <f t="shared" si="36"/>
        <v>0</v>
      </c>
      <c r="Z97" s="44">
        <f t="shared" si="36"/>
        <v>0</v>
      </c>
      <c r="AA97" s="44">
        <f t="shared" si="36"/>
        <v>0</v>
      </c>
      <c r="AB97" s="44">
        <f t="shared" si="36"/>
        <v>0</v>
      </c>
      <c r="AC97" s="44">
        <f t="shared" si="36"/>
        <v>0</v>
      </c>
      <c r="AD97" s="44">
        <f t="shared" si="36"/>
        <v>0</v>
      </c>
      <c r="AE97" s="44">
        <f t="shared" si="36"/>
        <v>0</v>
      </c>
      <c r="AF97" s="44">
        <f t="shared" si="36"/>
        <v>0</v>
      </c>
      <c r="AG97" s="44">
        <f t="shared" si="36"/>
        <v>0</v>
      </c>
      <c r="AH97" s="44">
        <f t="shared" si="36"/>
        <v>0</v>
      </c>
      <c r="AI97" s="44">
        <f t="shared" si="36"/>
        <v>0</v>
      </c>
      <c r="AJ97" s="44">
        <f t="shared" si="36"/>
        <v>0</v>
      </c>
      <c r="AK97" s="44">
        <f t="shared" si="36"/>
        <v>0</v>
      </c>
      <c r="AL97" s="44">
        <f t="shared" si="36"/>
        <v>0</v>
      </c>
      <c r="AM97" s="44">
        <f t="shared" si="36"/>
        <v>0</v>
      </c>
      <c r="AN97" s="44">
        <f t="shared" si="36"/>
        <v>0</v>
      </c>
      <c r="AO97" s="44">
        <f t="shared" si="36"/>
        <v>0</v>
      </c>
      <c r="AP97" s="44">
        <f t="shared" si="36"/>
        <v>0</v>
      </c>
      <c r="AQ97" s="44">
        <f t="shared" si="36"/>
        <v>0</v>
      </c>
      <c r="AR97" s="44">
        <f t="shared" si="36"/>
        <v>0</v>
      </c>
      <c r="AS97" s="44">
        <f t="shared" si="36"/>
        <v>0</v>
      </c>
      <c r="AT97" s="44">
        <f t="shared" si="36"/>
        <v>0</v>
      </c>
      <c r="AU97" s="44">
        <f t="shared" si="36"/>
        <v>0</v>
      </c>
      <c r="AV97" s="44">
        <f t="shared" si="36"/>
        <v>0</v>
      </c>
      <c r="AW97" s="44">
        <f t="shared" si="36"/>
        <v>0</v>
      </c>
      <c r="AX97" s="44">
        <f t="shared" si="36"/>
        <v>0</v>
      </c>
      <c r="AY97" s="44">
        <f t="shared" si="36"/>
        <v>0</v>
      </c>
      <c r="AZ97" s="44">
        <f t="shared" si="36"/>
        <v>0</v>
      </c>
      <c r="BA97" s="44">
        <f t="shared" si="36"/>
        <v>0</v>
      </c>
      <c r="BB97" s="44">
        <f t="shared" si="36"/>
        <v>0</v>
      </c>
      <c r="BC97" s="44">
        <f t="shared" si="36"/>
        <v>0</v>
      </c>
      <c r="BD97" s="44">
        <f t="shared" si="36"/>
        <v>0</v>
      </c>
      <c r="BE97" s="44">
        <f t="shared" si="36"/>
        <v>0</v>
      </c>
      <c r="BF97" s="44">
        <f t="shared" si="36"/>
        <v>0</v>
      </c>
      <c r="BG97" s="44">
        <f t="shared" si="36"/>
        <v>0</v>
      </c>
      <c r="BH97" s="44">
        <f t="shared" si="36"/>
        <v>0</v>
      </c>
      <c r="BI97" s="44">
        <f t="shared" si="36"/>
        <v>0</v>
      </c>
      <c r="BJ97" s="44">
        <f t="shared" si="36"/>
        <v>0</v>
      </c>
      <c r="BK97" s="44">
        <f t="shared" si="36"/>
        <v>0</v>
      </c>
      <c r="BL97" s="44">
        <f t="shared" si="36"/>
        <v>0</v>
      </c>
      <c r="BM97" s="44">
        <f t="shared" si="36"/>
        <v>0</v>
      </c>
      <c r="BN97" s="44">
        <f t="shared" si="36"/>
        <v>0</v>
      </c>
      <c r="BO97" s="44">
        <f t="shared" si="36"/>
        <v>0</v>
      </c>
      <c r="BP97" s="44">
        <f t="shared" si="36"/>
        <v>0</v>
      </c>
      <c r="BQ97" s="44">
        <f t="shared" si="36"/>
        <v>0</v>
      </c>
      <c r="BR97" s="44">
        <f t="shared" si="36"/>
        <v>0</v>
      </c>
      <c r="BS97" s="44">
        <f t="shared" si="36"/>
        <v>0</v>
      </c>
      <c r="BT97" s="44">
        <f t="shared" si="36"/>
        <v>0</v>
      </c>
      <c r="BU97" s="44">
        <f t="shared" si="36"/>
        <v>0</v>
      </c>
      <c r="BV97" s="44">
        <f t="shared" si="36"/>
        <v>0</v>
      </c>
      <c r="BW97" s="44">
        <f t="shared" ref="BW97:EH97" si="37">BW95-BW96</f>
        <v>0</v>
      </c>
      <c r="BX97" s="44">
        <f t="shared" si="37"/>
        <v>0</v>
      </c>
      <c r="BY97" s="44">
        <f t="shared" si="37"/>
        <v>0</v>
      </c>
      <c r="BZ97" s="44">
        <f t="shared" si="37"/>
        <v>0</v>
      </c>
      <c r="CA97" s="44">
        <f t="shared" si="37"/>
        <v>0</v>
      </c>
      <c r="CB97" s="44">
        <f t="shared" si="37"/>
        <v>0</v>
      </c>
      <c r="CC97" s="44">
        <f t="shared" si="37"/>
        <v>0</v>
      </c>
      <c r="CD97" s="44">
        <f t="shared" si="37"/>
        <v>0</v>
      </c>
      <c r="CE97" s="44">
        <f t="shared" si="37"/>
        <v>0</v>
      </c>
      <c r="CF97" s="44">
        <f t="shared" si="37"/>
        <v>0</v>
      </c>
      <c r="CG97" s="44">
        <f t="shared" si="37"/>
        <v>0</v>
      </c>
      <c r="CH97" s="44">
        <f t="shared" si="37"/>
        <v>0</v>
      </c>
      <c r="CI97" s="44">
        <f t="shared" si="37"/>
        <v>0</v>
      </c>
      <c r="CJ97" s="44">
        <f t="shared" si="37"/>
        <v>0</v>
      </c>
      <c r="CK97" s="44">
        <f t="shared" si="37"/>
        <v>0</v>
      </c>
      <c r="CL97" s="44">
        <f t="shared" si="37"/>
        <v>0</v>
      </c>
      <c r="CM97" s="44">
        <f t="shared" si="37"/>
        <v>0</v>
      </c>
      <c r="CN97" s="44">
        <f t="shared" si="37"/>
        <v>0</v>
      </c>
      <c r="CO97" s="44">
        <f t="shared" si="37"/>
        <v>0</v>
      </c>
      <c r="CP97" s="44">
        <f t="shared" si="37"/>
        <v>0</v>
      </c>
      <c r="CQ97" s="44">
        <f t="shared" si="37"/>
        <v>0</v>
      </c>
      <c r="CR97" s="44">
        <f t="shared" si="37"/>
        <v>0</v>
      </c>
      <c r="CS97" s="44">
        <f t="shared" si="37"/>
        <v>0</v>
      </c>
      <c r="CT97" s="44">
        <f t="shared" si="37"/>
        <v>0</v>
      </c>
      <c r="CU97" s="44">
        <f t="shared" si="37"/>
        <v>0</v>
      </c>
      <c r="CV97" s="44">
        <f t="shared" si="37"/>
        <v>0</v>
      </c>
      <c r="CW97" s="44">
        <f t="shared" si="37"/>
        <v>0</v>
      </c>
      <c r="CX97" s="44">
        <f t="shared" si="37"/>
        <v>0</v>
      </c>
      <c r="CY97" s="44">
        <f t="shared" si="37"/>
        <v>0</v>
      </c>
      <c r="CZ97" s="44">
        <f t="shared" si="37"/>
        <v>0</v>
      </c>
      <c r="DA97" s="44">
        <f t="shared" si="37"/>
        <v>0</v>
      </c>
      <c r="DB97" s="44">
        <f t="shared" si="37"/>
        <v>0</v>
      </c>
      <c r="DC97" s="44">
        <f t="shared" si="37"/>
        <v>0</v>
      </c>
      <c r="DD97" s="44">
        <f t="shared" si="37"/>
        <v>0</v>
      </c>
      <c r="DE97" s="44">
        <f t="shared" si="37"/>
        <v>0</v>
      </c>
      <c r="DF97" s="44">
        <f t="shared" si="37"/>
        <v>0</v>
      </c>
      <c r="DG97" s="44">
        <f t="shared" si="37"/>
        <v>0</v>
      </c>
      <c r="DH97" s="44">
        <f t="shared" si="37"/>
        <v>0</v>
      </c>
      <c r="DI97" s="44">
        <f t="shared" si="37"/>
        <v>0</v>
      </c>
      <c r="DJ97" s="44">
        <f t="shared" si="37"/>
        <v>0</v>
      </c>
      <c r="DK97" s="44">
        <f t="shared" si="37"/>
        <v>0</v>
      </c>
      <c r="DL97" s="44">
        <f t="shared" si="37"/>
        <v>0</v>
      </c>
      <c r="DM97" s="44">
        <f t="shared" si="37"/>
        <v>0</v>
      </c>
      <c r="DN97" s="44">
        <f t="shared" si="37"/>
        <v>0</v>
      </c>
      <c r="DO97" s="44">
        <f t="shared" si="37"/>
        <v>0</v>
      </c>
      <c r="DP97" s="44">
        <f t="shared" si="37"/>
        <v>0</v>
      </c>
      <c r="DQ97" s="44">
        <f t="shared" si="37"/>
        <v>0</v>
      </c>
      <c r="DR97" s="44">
        <f t="shared" si="37"/>
        <v>0</v>
      </c>
      <c r="DS97" s="44">
        <f t="shared" si="37"/>
        <v>0</v>
      </c>
      <c r="DT97" s="44">
        <f t="shared" si="37"/>
        <v>0</v>
      </c>
      <c r="DU97" s="44">
        <f t="shared" si="37"/>
        <v>0</v>
      </c>
      <c r="DV97" s="44">
        <f t="shared" si="37"/>
        <v>0</v>
      </c>
      <c r="DW97" s="44">
        <f t="shared" si="37"/>
        <v>0</v>
      </c>
      <c r="DX97" s="44">
        <f t="shared" si="37"/>
        <v>0</v>
      </c>
      <c r="DY97" s="44">
        <f t="shared" si="37"/>
        <v>0</v>
      </c>
      <c r="DZ97" s="44">
        <f t="shared" si="37"/>
        <v>0</v>
      </c>
      <c r="EA97" s="44">
        <f t="shared" si="37"/>
        <v>0</v>
      </c>
      <c r="EB97" s="44">
        <f t="shared" si="37"/>
        <v>0</v>
      </c>
      <c r="EC97" s="44">
        <f t="shared" si="37"/>
        <v>0</v>
      </c>
      <c r="ED97" s="44">
        <f t="shared" si="37"/>
        <v>0</v>
      </c>
      <c r="EE97" s="44">
        <f t="shared" si="37"/>
        <v>0</v>
      </c>
      <c r="EF97" s="44">
        <f t="shared" si="37"/>
        <v>0</v>
      </c>
      <c r="EG97" s="44">
        <f t="shared" si="37"/>
        <v>0</v>
      </c>
      <c r="EH97" s="44">
        <f t="shared" si="37"/>
        <v>0</v>
      </c>
      <c r="EI97" s="44">
        <f t="shared" ref="EI97:GT97" si="38">EI95-EI96</f>
        <v>0</v>
      </c>
      <c r="EJ97" s="44">
        <f t="shared" si="38"/>
        <v>0</v>
      </c>
      <c r="EK97" s="44">
        <f t="shared" si="38"/>
        <v>0</v>
      </c>
      <c r="EL97" s="44">
        <f t="shared" si="38"/>
        <v>0</v>
      </c>
      <c r="EM97" s="44">
        <f t="shared" si="38"/>
        <v>0</v>
      </c>
      <c r="EN97" s="44">
        <f t="shared" si="38"/>
        <v>0</v>
      </c>
      <c r="EO97" s="44">
        <f t="shared" si="38"/>
        <v>0</v>
      </c>
      <c r="EP97" s="44">
        <f t="shared" si="38"/>
        <v>0</v>
      </c>
      <c r="EQ97" s="44">
        <f t="shared" si="38"/>
        <v>0</v>
      </c>
      <c r="ER97" s="44">
        <f t="shared" si="38"/>
        <v>0</v>
      </c>
      <c r="ES97" s="44">
        <f t="shared" si="38"/>
        <v>0</v>
      </c>
      <c r="ET97" s="44">
        <f t="shared" si="38"/>
        <v>0</v>
      </c>
      <c r="EU97" s="44">
        <f t="shared" si="38"/>
        <v>0</v>
      </c>
      <c r="EV97" s="44">
        <f t="shared" si="38"/>
        <v>0</v>
      </c>
      <c r="EW97" s="44">
        <f t="shared" si="38"/>
        <v>0</v>
      </c>
      <c r="EX97" s="44">
        <f t="shared" si="38"/>
        <v>0</v>
      </c>
      <c r="EY97" s="44">
        <f t="shared" si="38"/>
        <v>0</v>
      </c>
      <c r="EZ97" s="44">
        <f t="shared" si="38"/>
        <v>0</v>
      </c>
      <c r="FA97" s="44">
        <f t="shared" si="38"/>
        <v>0</v>
      </c>
      <c r="FB97" s="44">
        <f t="shared" si="38"/>
        <v>0</v>
      </c>
      <c r="FC97" s="44">
        <f t="shared" si="38"/>
        <v>0</v>
      </c>
      <c r="FD97" s="44">
        <f t="shared" si="38"/>
        <v>0</v>
      </c>
      <c r="FE97" s="44">
        <f t="shared" si="38"/>
        <v>0</v>
      </c>
      <c r="FF97" s="44">
        <f t="shared" si="38"/>
        <v>0</v>
      </c>
      <c r="FG97" s="44">
        <f t="shared" si="38"/>
        <v>0</v>
      </c>
      <c r="FH97" s="44">
        <f t="shared" si="38"/>
        <v>0</v>
      </c>
      <c r="FI97" s="44">
        <f t="shared" si="38"/>
        <v>0</v>
      </c>
      <c r="FJ97" s="44">
        <f t="shared" si="38"/>
        <v>0</v>
      </c>
      <c r="FK97" s="44">
        <f t="shared" si="38"/>
        <v>0</v>
      </c>
      <c r="FL97" s="44">
        <f t="shared" si="38"/>
        <v>0</v>
      </c>
      <c r="FM97" s="44">
        <f t="shared" si="38"/>
        <v>0</v>
      </c>
      <c r="FN97" s="44">
        <f t="shared" si="38"/>
        <v>0</v>
      </c>
      <c r="FO97" s="44">
        <f t="shared" si="38"/>
        <v>0</v>
      </c>
      <c r="FP97" s="44">
        <f t="shared" si="38"/>
        <v>0</v>
      </c>
      <c r="FQ97" s="44">
        <f t="shared" si="38"/>
        <v>0</v>
      </c>
      <c r="FR97" s="44">
        <f t="shared" si="38"/>
        <v>0</v>
      </c>
      <c r="FS97" s="44">
        <f t="shared" si="38"/>
        <v>0</v>
      </c>
      <c r="FT97" s="44">
        <f t="shared" si="38"/>
        <v>0</v>
      </c>
      <c r="FU97" s="44">
        <f t="shared" si="38"/>
        <v>0</v>
      </c>
      <c r="FV97" s="44">
        <f t="shared" si="38"/>
        <v>0</v>
      </c>
      <c r="FW97" s="44">
        <f t="shared" si="38"/>
        <v>0</v>
      </c>
      <c r="FX97" s="44">
        <f t="shared" si="38"/>
        <v>0</v>
      </c>
      <c r="FY97" s="44">
        <f t="shared" si="38"/>
        <v>0</v>
      </c>
      <c r="FZ97" s="44">
        <f t="shared" si="38"/>
        <v>0</v>
      </c>
      <c r="GA97" s="44">
        <f t="shared" si="38"/>
        <v>0</v>
      </c>
      <c r="GB97" s="44">
        <f t="shared" si="38"/>
        <v>0</v>
      </c>
      <c r="GC97" s="44">
        <f t="shared" si="38"/>
        <v>0</v>
      </c>
      <c r="GD97" s="44">
        <f t="shared" si="38"/>
        <v>0</v>
      </c>
      <c r="GE97" s="44">
        <f t="shared" si="38"/>
        <v>0</v>
      </c>
      <c r="GF97" s="44">
        <f t="shared" si="38"/>
        <v>0</v>
      </c>
      <c r="GG97" s="44">
        <f t="shared" si="38"/>
        <v>0</v>
      </c>
      <c r="GH97" s="44">
        <f t="shared" si="38"/>
        <v>0</v>
      </c>
      <c r="GI97" s="44">
        <f t="shared" si="38"/>
        <v>0</v>
      </c>
      <c r="GJ97" s="44">
        <f t="shared" si="38"/>
        <v>0</v>
      </c>
      <c r="GK97" s="44">
        <f t="shared" si="38"/>
        <v>0</v>
      </c>
      <c r="GL97" s="44">
        <f t="shared" si="38"/>
        <v>0</v>
      </c>
      <c r="GM97" s="44">
        <f t="shared" si="38"/>
        <v>0</v>
      </c>
      <c r="GN97" s="44">
        <f t="shared" si="38"/>
        <v>0</v>
      </c>
      <c r="GO97" s="44">
        <f t="shared" si="38"/>
        <v>0</v>
      </c>
      <c r="GP97" s="44">
        <f t="shared" si="38"/>
        <v>0</v>
      </c>
      <c r="GQ97" s="44">
        <f t="shared" si="38"/>
        <v>0</v>
      </c>
      <c r="GR97" s="44">
        <f t="shared" si="38"/>
        <v>0</v>
      </c>
      <c r="GS97" s="44">
        <f t="shared" si="38"/>
        <v>0</v>
      </c>
      <c r="GT97" s="44">
        <f t="shared" si="38"/>
        <v>0</v>
      </c>
      <c r="GU97" s="44">
        <f t="shared" ref="GU97:HA97" si="39">GU95-GU96</f>
        <v>0</v>
      </c>
      <c r="GV97" s="44">
        <f t="shared" si="39"/>
        <v>0</v>
      </c>
      <c r="GW97" s="44">
        <f t="shared" si="39"/>
        <v>0</v>
      </c>
      <c r="GX97" s="44">
        <f t="shared" si="39"/>
        <v>0</v>
      </c>
      <c r="GY97" s="44">
        <f t="shared" si="39"/>
        <v>0</v>
      </c>
      <c r="GZ97" s="44">
        <f t="shared" si="39"/>
        <v>0</v>
      </c>
      <c r="HA97" s="44">
        <f t="shared" si="39"/>
        <v>0</v>
      </c>
    </row>
    <row r="98" spans="2:209" x14ac:dyDescent="0.2">
      <c r="B98" s="12"/>
      <c r="C98" s="61"/>
      <c r="D98" s="61"/>
      <c r="E98" s="12"/>
      <c r="F98" s="16" t="s">
        <v>221</v>
      </c>
      <c r="G98" s="16" t="s">
        <v>378</v>
      </c>
      <c r="I98" s="7"/>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row>
    <row r="99" spans="2:209" x14ac:dyDescent="0.2">
      <c r="B99" s="12"/>
      <c r="C99" s="61"/>
      <c r="D99" s="61"/>
      <c r="E99" s="12"/>
      <c r="G99" s="72" t="s">
        <v>223</v>
      </c>
      <c r="H99" s="16" t="s">
        <v>530</v>
      </c>
      <c r="I99" s="7"/>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row>
    <row r="100" spans="2:209" x14ac:dyDescent="0.2">
      <c r="B100" s="12"/>
      <c r="C100" s="61"/>
      <c r="D100" s="61"/>
      <c r="E100" s="12"/>
      <c r="G100" s="72" t="s">
        <v>224</v>
      </c>
      <c r="H100" s="16" t="s">
        <v>531</v>
      </c>
      <c r="I100" s="7"/>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row>
    <row r="101" spans="2:209" x14ac:dyDescent="0.2">
      <c r="B101" s="12"/>
      <c r="C101" s="61"/>
      <c r="D101" s="61"/>
      <c r="E101" s="12"/>
      <c r="G101" s="72" t="s">
        <v>225</v>
      </c>
      <c r="H101" s="16" t="s">
        <v>538</v>
      </c>
      <c r="I101" s="7"/>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row>
    <row r="102" spans="2:209" x14ac:dyDescent="0.2">
      <c r="B102" s="12"/>
      <c r="C102" s="61"/>
      <c r="D102" s="61"/>
      <c r="E102" s="12"/>
      <c r="G102" s="72" t="s">
        <v>240</v>
      </c>
      <c r="H102" s="16" t="s">
        <v>539</v>
      </c>
      <c r="I102" s="7"/>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row>
    <row r="103" spans="2:209" x14ac:dyDescent="0.2">
      <c r="B103" s="12"/>
      <c r="C103" s="61"/>
      <c r="D103" s="61"/>
      <c r="E103" s="12"/>
      <c r="G103" s="72" t="s">
        <v>242</v>
      </c>
      <c r="H103" s="72" t="s">
        <v>512</v>
      </c>
      <c r="I103" s="7"/>
      <c r="J103" s="44"/>
      <c r="K103" s="44"/>
      <c r="L103" s="44"/>
      <c r="M103" s="44">
        <f t="shared" ref="M103:BV103" si="40">M101-M102</f>
        <v>0</v>
      </c>
      <c r="N103" s="44">
        <f t="shared" si="40"/>
        <v>0</v>
      </c>
      <c r="O103" s="44">
        <f t="shared" si="40"/>
        <v>0</v>
      </c>
      <c r="P103" s="44">
        <f t="shared" si="40"/>
        <v>0</v>
      </c>
      <c r="Q103" s="44">
        <f t="shared" si="40"/>
        <v>0</v>
      </c>
      <c r="R103" s="44">
        <f t="shared" si="40"/>
        <v>0</v>
      </c>
      <c r="S103" s="44">
        <f t="shared" si="40"/>
        <v>0</v>
      </c>
      <c r="T103" s="44">
        <f t="shared" si="40"/>
        <v>0</v>
      </c>
      <c r="U103" s="44">
        <f t="shared" si="40"/>
        <v>0</v>
      </c>
      <c r="V103" s="44">
        <f t="shared" si="40"/>
        <v>0</v>
      </c>
      <c r="W103" s="44">
        <f t="shared" si="40"/>
        <v>0</v>
      </c>
      <c r="X103" s="44">
        <f t="shared" si="40"/>
        <v>0</v>
      </c>
      <c r="Y103" s="44">
        <f t="shared" si="40"/>
        <v>0</v>
      </c>
      <c r="Z103" s="44">
        <f t="shared" si="40"/>
        <v>0</v>
      </c>
      <c r="AA103" s="44">
        <f t="shared" si="40"/>
        <v>0</v>
      </c>
      <c r="AB103" s="44">
        <f t="shared" si="40"/>
        <v>0</v>
      </c>
      <c r="AC103" s="44">
        <f t="shared" si="40"/>
        <v>0</v>
      </c>
      <c r="AD103" s="44">
        <f t="shared" si="40"/>
        <v>0</v>
      </c>
      <c r="AE103" s="44">
        <f t="shared" si="40"/>
        <v>0</v>
      </c>
      <c r="AF103" s="44">
        <f t="shared" si="40"/>
        <v>0</v>
      </c>
      <c r="AG103" s="44">
        <f t="shared" si="40"/>
        <v>0</v>
      </c>
      <c r="AH103" s="44">
        <f t="shared" si="40"/>
        <v>0</v>
      </c>
      <c r="AI103" s="44">
        <f t="shared" si="40"/>
        <v>0</v>
      </c>
      <c r="AJ103" s="44">
        <f t="shared" si="40"/>
        <v>0</v>
      </c>
      <c r="AK103" s="44">
        <f t="shared" si="40"/>
        <v>0</v>
      </c>
      <c r="AL103" s="44">
        <f t="shared" si="40"/>
        <v>0</v>
      </c>
      <c r="AM103" s="44">
        <f t="shared" si="40"/>
        <v>0</v>
      </c>
      <c r="AN103" s="44">
        <f t="shared" si="40"/>
        <v>0</v>
      </c>
      <c r="AO103" s="44">
        <f t="shared" si="40"/>
        <v>0</v>
      </c>
      <c r="AP103" s="44">
        <f t="shared" si="40"/>
        <v>0</v>
      </c>
      <c r="AQ103" s="44">
        <f t="shared" si="40"/>
        <v>0</v>
      </c>
      <c r="AR103" s="44">
        <f t="shared" si="40"/>
        <v>0</v>
      </c>
      <c r="AS103" s="44">
        <f t="shared" si="40"/>
        <v>0</v>
      </c>
      <c r="AT103" s="44">
        <f t="shared" si="40"/>
        <v>0</v>
      </c>
      <c r="AU103" s="44">
        <f t="shared" si="40"/>
        <v>0</v>
      </c>
      <c r="AV103" s="44">
        <f t="shared" si="40"/>
        <v>0</v>
      </c>
      <c r="AW103" s="44">
        <f t="shared" si="40"/>
        <v>0</v>
      </c>
      <c r="AX103" s="44">
        <f t="shared" si="40"/>
        <v>0</v>
      </c>
      <c r="AY103" s="44">
        <f t="shared" si="40"/>
        <v>0</v>
      </c>
      <c r="AZ103" s="44">
        <f t="shared" si="40"/>
        <v>0</v>
      </c>
      <c r="BA103" s="44">
        <f t="shared" si="40"/>
        <v>0</v>
      </c>
      <c r="BB103" s="44">
        <f t="shared" si="40"/>
        <v>0</v>
      </c>
      <c r="BC103" s="44">
        <f t="shared" si="40"/>
        <v>0</v>
      </c>
      <c r="BD103" s="44">
        <f t="shared" si="40"/>
        <v>0</v>
      </c>
      <c r="BE103" s="44">
        <f t="shared" si="40"/>
        <v>0</v>
      </c>
      <c r="BF103" s="44">
        <f t="shared" si="40"/>
        <v>0</v>
      </c>
      <c r="BG103" s="44">
        <f t="shared" si="40"/>
        <v>0</v>
      </c>
      <c r="BH103" s="44">
        <f t="shared" si="40"/>
        <v>0</v>
      </c>
      <c r="BI103" s="44">
        <f t="shared" si="40"/>
        <v>0</v>
      </c>
      <c r="BJ103" s="44">
        <f t="shared" si="40"/>
        <v>0</v>
      </c>
      <c r="BK103" s="44">
        <f t="shared" si="40"/>
        <v>0</v>
      </c>
      <c r="BL103" s="44">
        <f t="shared" si="40"/>
        <v>0</v>
      </c>
      <c r="BM103" s="44">
        <f t="shared" si="40"/>
        <v>0</v>
      </c>
      <c r="BN103" s="44">
        <f t="shared" si="40"/>
        <v>0</v>
      </c>
      <c r="BO103" s="44">
        <f t="shared" si="40"/>
        <v>0</v>
      </c>
      <c r="BP103" s="44">
        <f t="shared" si="40"/>
        <v>0</v>
      </c>
      <c r="BQ103" s="44">
        <f t="shared" si="40"/>
        <v>0</v>
      </c>
      <c r="BR103" s="44">
        <f t="shared" si="40"/>
        <v>0</v>
      </c>
      <c r="BS103" s="44">
        <f t="shared" si="40"/>
        <v>0</v>
      </c>
      <c r="BT103" s="44">
        <f t="shared" si="40"/>
        <v>0</v>
      </c>
      <c r="BU103" s="44">
        <f t="shared" si="40"/>
        <v>0</v>
      </c>
      <c r="BV103" s="44">
        <f t="shared" si="40"/>
        <v>0</v>
      </c>
      <c r="BW103" s="44">
        <f t="shared" ref="BW103:EH103" si="41">BW101-BW102</f>
        <v>0</v>
      </c>
      <c r="BX103" s="44">
        <f t="shared" si="41"/>
        <v>0</v>
      </c>
      <c r="BY103" s="44">
        <f t="shared" si="41"/>
        <v>0</v>
      </c>
      <c r="BZ103" s="44">
        <f t="shared" si="41"/>
        <v>0</v>
      </c>
      <c r="CA103" s="44">
        <f t="shared" si="41"/>
        <v>0</v>
      </c>
      <c r="CB103" s="44">
        <f t="shared" si="41"/>
        <v>0</v>
      </c>
      <c r="CC103" s="44">
        <f t="shared" si="41"/>
        <v>0</v>
      </c>
      <c r="CD103" s="44">
        <f t="shared" si="41"/>
        <v>0</v>
      </c>
      <c r="CE103" s="44">
        <f t="shared" si="41"/>
        <v>0</v>
      </c>
      <c r="CF103" s="44">
        <f t="shared" si="41"/>
        <v>0</v>
      </c>
      <c r="CG103" s="44">
        <f t="shared" si="41"/>
        <v>0</v>
      </c>
      <c r="CH103" s="44">
        <f t="shared" si="41"/>
        <v>0</v>
      </c>
      <c r="CI103" s="44">
        <f t="shared" si="41"/>
        <v>0</v>
      </c>
      <c r="CJ103" s="44">
        <f t="shared" si="41"/>
        <v>0</v>
      </c>
      <c r="CK103" s="44">
        <f t="shared" si="41"/>
        <v>0</v>
      </c>
      <c r="CL103" s="44">
        <f t="shared" si="41"/>
        <v>0</v>
      </c>
      <c r="CM103" s="44">
        <f t="shared" si="41"/>
        <v>0</v>
      </c>
      <c r="CN103" s="44">
        <f t="shared" si="41"/>
        <v>0</v>
      </c>
      <c r="CO103" s="44">
        <f t="shared" si="41"/>
        <v>0</v>
      </c>
      <c r="CP103" s="44">
        <f t="shared" si="41"/>
        <v>0</v>
      </c>
      <c r="CQ103" s="44">
        <f t="shared" si="41"/>
        <v>0</v>
      </c>
      <c r="CR103" s="44">
        <f t="shared" si="41"/>
        <v>0</v>
      </c>
      <c r="CS103" s="44">
        <f t="shared" si="41"/>
        <v>0</v>
      </c>
      <c r="CT103" s="44">
        <f t="shared" si="41"/>
        <v>0</v>
      </c>
      <c r="CU103" s="44">
        <f t="shared" si="41"/>
        <v>0</v>
      </c>
      <c r="CV103" s="44">
        <f t="shared" si="41"/>
        <v>0</v>
      </c>
      <c r="CW103" s="44">
        <f t="shared" si="41"/>
        <v>0</v>
      </c>
      <c r="CX103" s="44">
        <f t="shared" si="41"/>
        <v>0</v>
      </c>
      <c r="CY103" s="44">
        <f t="shared" si="41"/>
        <v>0</v>
      </c>
      <c r="CZ103" s="44">
        <f t="shared" si="41"/>
        <v>0</v>
      </c>
      <c r="DA103" s="44">
        <f t="shared" si="41"/>
        <v>0</v>
      </c>
      <c r="DB103" s="44">
        <f t="shared" si="41"/>
        <v>0</v>
      </c>
      <c r="DC103" s="44">
        <f t="shared" si="41"/>
        <v>0</v>
      </c>
      <c r="DD103" s="44">
        <f t="shared" si="41"/>
        <v>0</v>
      </c>
      <c r="DE103" s="44">
        <f t="shared" si="41"/>
        <v>0</v>
      </c>
      <c r="DF103" s="44">
        <f t="shared" si="41"/>
        <v>0</v>
      </c>
      <c r="DG103" s="44">
        <f t="shared" si="41"/>
        <v>0</v>
      </c>
      <c r="DH103" s="44">
        <f t="shared" si="41"/>
        <v>0</v>
      </c>
      <c r="DI103" s="44">
        <f t="shared" si="41"/>
        <v>0</v>
      </c>
      <c r="DJ103" s="44">
        <f t="shared" si="41"/>
        <v>0</v>
      </c>
      <c r="DK103" s="44">
        <f t="shared" si="41"/>
        <v>0</v>
      </c>
      <c r="DL103" s="44">
        <f t="shared" si="41"/>
        <v>0</v>
      </c>
      <c r="DM103" s="44">
        <f t="shared" si="41"/>
        <v>0</v>
      </c>
      <c r="DN103" s="44">
        <f t="shared" si="41"/>
        <v>0</v>
      </c>
      <c r="DO103" s="44">
        <f t="shared" si="41"/>
        <v>0</v>
      </c>
      <c r="DP103" s="44">
        <f t="shared" si="41"/>
        <v>0</v>
      </c>
      <c r="DQ103" s="44">
        <f t="shared" si="41"/>
        <v>0</v>
      </c>
      <c r="DR103" s="44">
        <f t="shared" si="41"/>
        <v>0</v>
      </c>
      <c r="DS103" s="44">
        <f t="shared" si="41"/>
        <v>0</v>
      </c>
      <c r="DT103" s="44">
        <f t="shared" si="41"/>
        <v>0</v>
      </c>
      <c r="DU103" s="44">
        <f t="shared" si="41"/>
        <v>0</v>
      </c>
      <c r="DV103" s="44">
        <f t="shared" si="41"/>
        <v>0</v>
      </c>
      <c r="DW103" s="44">
        <f t="shared" si="41"/>
        <v>0</v>
      </c>
      <c r="DX103" s="44">
        <f t="shared" si="41"/>
        <v>0</v>
      </c>
      <c r="DY103" s="44">
        <f t="shared" si="41"/>
        <v>0</v>
      </c>
      <c r="DZ103" s="44">
        <f t="shared" si="41"/>
        <v>0</v>
      </c>
      <c r="EA103" s="44">
        <f t="shared" si="41"/>
        <v>0</v>
      </c>
      <c r="EB103" s="44">
        <f t="shared" si="41"/>
        <v>0</v>
      </c>
      <c r="EC103" s="44">
        <f t="shared" si="41"/>
        <v>0</v>
      </c>
      <c r="ED103" s="44">
        <f t="shared" si="41"/>
        <v>0</v>
      </c>
      <c r="EE103" s="44">
        <f t="shared" si="41"/>
        <v>0</v>
      </c>
      <c r="EF103" s="44">
        <f t="shared" si="41"/>
        <v>0</v>
      </c>
      <c r="EG103" s="44">
        <f t="shared" si="41"/>
        <v>0</v>
      </c>
      <c r="EH103" s="44">
        <f t="shared" si="41"/>
        <v>0</v>
      </c>
      <c r="EI103" s="44">
        <f t="shared" ref="EI103:GT103" si="42">EI101-EI102</f>
        <v>0</v>
      </c>
      <c r="EJ103" s="44">
        <f t="shared" si="42"/>
        <v>0</v>
      </c>
      <c r="EK103" s="44">
        <f t="shared" si="42"/>
        <v>0</v>
      </c>
      <c r="EL103" s="44">
        <f t="shared" si="42"/>
        <v>0</v>
      </c>
      <c r="EM103" s="44">
        <f t="shared" si="42"/>
        <v>0</v>
      </c>
      <c r="EN103" s="44">
        <f t="shared" si="42"/>
        <v>0</v>
      </c>
      <c r="EO103" s="44">
        <f t="shared" si="42"/>
        <v>0</v>
      </c>
      <c r="EP103" s="44">
        <f t="shared" si="42"/>
        <v>0</v>
      </c>
      <c r="EQ103" s="44">
        <f t="shared" si="42"/>
        <v>0</v>
      </c>
      <c r="ER103" s="44">
        <f t="shared" si="42"/>
        <v>0</v>
      </c>
      <c r="ES103" s="44">
        <f t="shared" si="42"/>
        <v>0</v>
      </c>
      <c r="ET103" s="44">
        <f t="shared" si="42"/>
        <v>0</v>
      </c>
      <c r="EU103" s="44">
        <f t="shared" si="42"/>
        <v>0</v>
      </c>
      <c r="EV103" s="44">
        <f t="shared" si="42"/>
        <v>0</v>
      </c>
      <c r="EW103" s="44">
        <f t="shared" si="42"/>
        <v>0</v>
      </c>
      <c r="EX103" s="44">
        <f t="shared" si="42"/>
        <v>0</v>
      </c>
      <c r="EY103" s="44">
        <f t="shared" si="42"/>
        <v>0</v>
      </c>
      <c r="EZ103" s="44">
        <f t="shared" si="42"/>
        <v>0</v>
      </c>
      <c r="FA103" s="44">
        <f t="shared" si="42"/>
        <v>0</v>
      </c>
      <c r="FB103" s="44">
        <f t="shared" si="42"/>
        <v>0</v>
      </c>
      <c r="FC103" s="44">
        <f t="shared" si="42"/>
        <v>0</v>
      </c>
      <c r="FD103" s="44">
        <f t="shared" si="42"/>
        <v>0</v>
      </c>
      <c r="FE103" s="44">
        <f t="shared" si="42"/>
        <v>0</v>
      </c>
      <c r="FF103" s="44">
        <f t="shared" si="42"/>
        <v>0</v>
      </c>
      <c r="FG103" s="44">
        <f t="shared" si="42"/>
        <v>0</v>
      </c>
      <c r="FH103" s="44">
        <f t="shared" si="42"/>
        <v>0</v>
      </c>
      <c r="FI103" s="44">
        <f t="shared" si="42"/>
        <v>0</v>
      </c>
      <c r="FJ103" s="44">
        <f t="shared" si="42"/>
        <v>0</v>
      </c>
      <c r="FK103" s="44">
        <f t="shared" si="42"/>
        <v>0</v>
      </c>
      <c r="FL103" s="44">
        <f t="shared" si="42"/>
        <v>0</v>
      </c>
      <c r="FM103" s="44">
        <f t="shared" si="42"/>
        <v>0</v>
      </c>
      <c r="FN103" s="44">
        <f t="shared" si="42"/>
        <v>0</v>
      </c>
      <c r="FO103" s="44">
        <f t="shared" si="42"/>
        <v>0</v>
      </c>
      <c r="FP103" s="44">
        <f t="shared" si="42"/>
        <v>0</v>
      </c>
      <c r="FQ103" s="44">
        <f t="shared" si="42"/>
        <v>0</v>
      </c>
      <c r="FR103" s="44">
        <f t="shared" si="42"/>
        <v>0</v>
      </c>
      <c r="FS103" s="44">
        <f t="shared" si="42"/>
        <v>0</v>
      </c>
      <c r="FT103" s="44">
        <f t="shared" si="42"/>
        <v>0</v>
      </c>
      <c r="FU103" s="44">
        <f t="shared" si="42"/>
        <v>0</v>
      </c>
      <c r="FV103" s="44">
        <f t="shared" si="42"/>
        <v>0</v>
      </c>
      <c r="FW103" s="44">
        <f t="shared" si="42"/>
        <v>0</v>
      </c>
      <c r="FX103" s="44">
        <f t="shared" si="42"/>
        <v>0</v>
      </c>
      <c r="FY103" s="44">
        <f t="shared" si="42"/>
        <v>0</v>
      </c>
      <c r="FZ103" s="44">
        <f t="shared" si="42"/>
        <v>0</v>
      </c>
      <c r="GA103" s="44">
        <f t="shared" si="42"/>
        <v>0</v>
      </c>
      <c r="GB103" s="44">
        <f t="shared" si="42"/>
        <v>0</v>
      </c>
      <c r="GC103" s="44">
        <f t="shared" si="42"/>
        <v>0</v>
      </c>
      <c r="GD103" s="44">
        <f t="shared" si="42"/>
        <v>0</v>
      </c>
      <c r="GE103" s="44">
        <f t="shared" si="42"/>
        <v>0</v>
      </c>
      <c r="GF103" s="44">
        <f t="shared" si="42"/>
        <v>0</v>
      </c>
      <c r="GG103" s="44">
        <f t="shared" si="42"/>
        <v>0</v>
      </c>
      <c r="GH103" s="44">
        <f t="shared" si="42"/>
        <v>0</v>
      </c>
      <c r="GI103" s="44">
        <f t="shared" si="42"/>
        <v>0</v>
      </c>
      <c r="GJ103" s="44">
        <f t="shared" si="42"/>
        <v>0</v>
      </c>
      <c r="GK103" s="44">
        <f t="shared" si="42"/>
        <v>0</v>
      </c>
      <c r="GL103" s="44">
        <f t="shared" si="42"/>
        <v>0</v>
      </c>
      <c r="GM103" s="44">
        <f t="shared" si="42"/>
        <v>0</v>
      </c>
      <c r="GN103" s="44">
        <f t="shared" si="42"/>
        <v>0</v>
      </c>
      <c r="GO103" s="44">
        <f t="shared" si="42"/>
        <v>0</v>
      </c>
      <c r="GP103" s="44">
        <f t="shared" si="42"/>
        <v>0</v>
      </c>
      <c r="GQ103" s="44">
        <f t="shared" si="42"/>
        <v>0</v>
      </c>
      <c r="GR103" s="44">
        <f t="shared" si="42"/>
        <v>0</v>
      </c>
      <c r="GS103" s="44">
        <f t="shared" si="42"/>
        <v>0</v>
      </c>
      <c r="GT103" s="44">
        <f t="shared" si="42"/>
        <v>0</v>
      </c>
      <c r="GU103" s="44">
        <f t="shared" ref="GU103:HA103" si="43">GU101-GU102</f>
        <v>0</v>
      </c>
      <c r="GV103" s="44">
        <f t="shared" si="43"/>
        <v>0</v>
      </c>
      <c r="GW103" s="44">
        <f t="shared" si="43"/>
        <v>0</v>
      </c>
      <c r="GX103" s="44">
        <f t="shared" si="43"/>
        <v>0</v>
      </c>
      <c r="GY103" s="44">
        <f t="shared" si="43"/>
        <v>0</v>
      </c>
      <c r="GZ103" s="44">
        <f t="shared" si="43"/>
        <v>0</v>
      </c>
      <c r="HA103" s="44">
        <f t="shared" si="43"/>
        <v>0</v>
      </c>
    </row>
    <row r="104" spans="2:209" x14ac:dyDescent="0.2">
      <c r="B104" s="12"/>
      <c r="C104" s="61"/>
      <c r="D104" s="61"/>
      <c r="E104" s="12" t="s">
        <v>224</v>
      </c>
      <c r="F104" s="16" t="s">
        <v>129</v>
      </c>
      <c r="I104" s="7"/>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row>
    <row r="105" spans="2:209" x14ac:dyDescent="0.2">
      <c r="B105" s="12"/>
      <c r="C105" s="61"/>
      <c r="D105" s="61"/>
      <c r="E105" s="12"/>
      <c r="F105" s="16" t="s">
        <v>220</v>
      </c>
      <c r="G105" s="16" t="s">
        <v>128</v>
      </c>
      <c r="I105" s="7"/>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row>
    <row r="106" spans="2:209" x14ac:dyDescent="0.2">
      <c r="B106" s="12"/>
      <c r="C106" s="61"/>
      <c r="D106" s="61"/>
      <c r="E106" s="12"/>
      <c r="G106" s="16" t="s">
        <v>223</v>
      </c>
      <c r="H106" s="16" t="s">
        <v>513</v>
      </c>
      <c r="I106" s="7"/>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row>
    <row r="107" spans="2:209" x14ac:dyDescent="0.2">
      <c r="B107" s="12"/>
      <c r="C107" s="61"/>
      <c r="D107" s="61"/>
      <c r="E107" s="12"/>
      <c r="G107" s="16" t="s">
        <v>224</v>
      </c>
      <c r="H107" s="16" t="s">
        <v>514</v>
      </c>
      <c r="I107" s="7"/>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row>
    <row r="108" spans="2:209" x14ac:dyDescent="0.2">
      <c r="B108" s="12"/>
      <c r="C108" s="61"/>
      <c r="D108" s="61"/>
      <c r="E108" s="12"/>
      <c r="G108" s="16" t="s">
        <v>225</v>
      </c>
      <c r="H108" s="16" t="s">
        <v>287</v>
      </c>
      <c r="I108" s="7"/>
      <c r="J108" s="44"/>
      <c r="K108" s="44"/>
      <c r="L108" s="44"/>
      <c r="M108" s="44">
        <f t="shared" ref="M108:BV108" si="44">M106-M107</f>
        <v>0</v>
      </c>
      <c r="N108" s="44">
        <f t="shared" si="44"/>
        <v>0</v>
      </c>
      <c r="O108" s="44">
        <f t="shared" si="44"/>
        <v>0</v>
      </c>
      <c r="P108" s="44">
        <f t="shared" si="44"/>
        <v>0</v>
      </c>
      <c r="Q108" s="44">
        <f t="shared" si="44"/>
        <v>0</v>
      </c>
      <c r="R108" s="44">
        <f t="shared" si="44"/>
        <v>0</v>
      </c>
      <c r="S108" s="44">
        <f t="shared" si="44"/>
        <v>0</v>
      </c>
      <c r="T108" s="44">
        <f t="shared" si="44"/>
        <v>0</v>
      </c>
      <c r="U108" s="44">
        <f t="shared" si="44"/>
        <v>0</v>
      </c>
      <c r="V108" s="44">
        <f t="shared" si="44"/>
        <v>0</v>
      </c>
      <c r="W108" s="44">
        <f t="shared" si="44"/>
        <v>0</v>
      </c>
      <c r="X108" s="44">
        <f t="shared" si="44"/>
        <v>0</v>
      </c>
      <c r="Y108" s="44">
        <f t="shared" si="44"/>
        <v>0</v>
      </c>
      <c r="Z108" s="44">
        <f t="shared" si="44"/>
        <v>0</v>
      </c>
      <c r="AA108" s="44">
        <f t="shared" si="44"/>
        <v>0</v>
      </c>
      <c r="AB108" s="44">
        <f t="shared" si="44"/>
        <v>0</v>
      </c>
      <c r="AC108" s="44">
        <f t="shared" si="44"/>
        <v>0</v>
      </c>
      <c r="AD108" s="44">
        <f t="shared" si="44"/>
        <v>0</v>
      </c>
      <c r="AE108" s="44">
        <f t="shared" si="44"/>
        <v>0</v>
      </c>
      <c r="AF108" s="44">
        <f t="shared" si="44"/>
        <v>0</v>
      </c>
      <c r="AG108" s="44">
        <f t="shared" si="44"/>
        <v>0</v>
      </c>
      <c r="AH108" s="44">
        <f t="shared" si="44"/>
        <v>0</v>
      </c>
      <c r="AI108" s="44">
        <f t="shared" si="44"/>
        <v>0</v>
      </c>
      <c r="AJ108" s="44">
        <f t="shared" si="44"/>
        <v>0</v>
      </c>
      <c r="AK108" s="44">
        <f t="shared" si="44"/>
        <v>0</v>
      </c>
      <c r="AL108" s="44">
        <f t="shared" si="44"/>
        <v>0</v>
      </c>
      <c r="AM108" s="44">
        <f t="shared" si="44"/>
        <v>0</v>
      </c>
      <c r="AN108" s="44">
        <f t="shared" si="44"/>
        <v>0</v>
      </c>
      <c r="AO108" s="44">
        <f t="shared" si="44"/>
        <v>0</v>
      </c>
      <c r="AP108" s="44">
        <f t="shared" si="44"/>
        <v>0</v>
      </c>
      <c r="AQ108" s="44">
        <f t="shared" si="44"/>
        <v>0</v>
      </c>
      <c r="AR108" s="44">
        <f t="shared" si="44"/>
        <v>0</v>
      </c>
      <c r="AS108" s="44">
        <f t="shared" si="44"/>
        <v>0</v>
      </c>
      <c r="AT108" s="44">
        <f t="shared" si="44"/>
        <v>0</v>
      </c>
      <c r="AU108" s="44">
        <f t="shared" si="44"/>
        <v>0</v>
      </c>
      <c r="AV108" s="44">
        <f t="shared" si="44"/>
        <v>0</v>
      </c>
      <c r="AW108" s="44">
        <f t="shared" si="44"/>
        <v>0</v>
      </c>
      <c r="AX108" s="44">
        <f t="shared" si="44"/>
        <v>0</v>
      </c>
      <c r="AY108" s="44">
        <f t="shared" si="44"/>
        <v>0</v>
      </c>
      <c r="AZ108" s="44">
        <f t="shared" si="44"/>
        <v>0</v>
      </c>
      <c r="BA108" s="44">
        <f t="shared" si="44"/>
        <v>0</v>
      </c>
      <c r="BB108" s="44">
        <f t="shared" si="44"/>
        <v>0</v>
      </c>
      <c r="BC108" s="44">
        <f t="shared" si="44"/>
        <v>0</v>
      </c>
      <c r="BD108" s="44">
        <f t="shared" si="44"/>
        <v>0</v>
      </c>
      <c r="BE108" s="44">
        <f t="shared" si="44"/>
        <v>0</v>
      </c>
      <c r="BF108" s="44">
        <f t="shared" si="44"/>
        <v>0</v>
      </c>
      <c r="BG108" s="44">
        <f t="shared" si="44"/>
        <v>0</v>
      </c>
      <c r="BH108" s="44">
        <f t="shared" si="44"/>
        <v>0</v>
      </c>
      <c r="BI108" s="44">
        <f t="shared" si="44"/>
        <v>0</v>
      </c>
      <c r="BJ108" s="44">
        <f t="shared" si="44"/>
        <v>0</v>
      </c>
      <c r="BK108" s="44">
        <f t="shared" si="44"/>
        <v>0</v>
      </c>
      <c r="BL108" s="44">
        <f t="shared" si="44"/>
        <v>0</v>
      </c>
      <c r="BM108" s="44">
        <f t="shared" si="44"/>
        <v>0</v>
      </c>
      <c r="BN108" s="44">
        <f t="shared" si="44"/>
        <v>0</v>
      </c>
      <c r="BO108" s="44">
        <f t="shared" si="44"/>
        <v>0</v>
      </c>
      <c r="BP108" s="44">
        <f t="shared" si="44"/>
        <v>0</v>
      </c>
      <c r="BQ108" s="44">
        <f t="shared" si="44"/>
        <v>0</v>
      </c>
      <c r="BR108" s="44">
        <f t="shared" si="44"/>
        <v>0</v>
      </c>
      <c r="BS108" s="44">
        <f t="shared" si="44"/>
        <v>0</v>
      </c>
      <c r="BT108" s="44">
        <f t="shared" si="44"/>
        <v>0</v>
      </c>
      <c r="BU108" s="44">
        <f t="shared" si="44"/>
        <v>0</v>
      </c>
      <c r="BV108" s="44">
        <f t="shared" si="44"/>
        <v>0</v>
      </c>
      <c r="BW108" s="44">
        <f t="shared" ref="BW108:EH108" si="45">BW106-BW107</f>
        <v>0</v>
      </c>
      <c r="BX108" s="44">
        <f t="shared" si="45"/>
        <v>0</v>
      </c>
      <c r="BY108" s="44">
        <f t="shared" si="45"/>
        <v>0</v>
      </c>
      <c r="BZ108" s="44">
        <f t="shared" si="45"/>
        <v>0</v>
      </c>
      <c r="CA108" s="44">
        <f t="shared" si="45"/>
        <v>0</v>
      </c>
      <c r="CB108" s="44">
        <f t="shared" si="45"/>
        <v>0</v>
      </c>
      <c r="CC108" s="44">
        <f t="shared" si="45"/>
        <v>0</v>
      </c>
      <c r="CD108" s="44">
        <f t="shared" si="45"/>
        <v>0</v>
      </c>
      <c r="CE108" s="44">
        <f t="shared" si="45"/>
        <v>0</v>
      </c>
      <c r="CF108" s="44">
        <f t="shared" si="45"/>
        <v>0</v>
      </c>
      <c r="CG108" s="44">
        <f t="shared" si="45"/>
        <v>0</v>
      </c>
      <c r="CH108" s="44">
        <f t="shared" si="45"/>
        <v>0</v>
      </c>
      <c r="CI108" s="44">
        <f t="shared" si="45"/>
        <v>0</v>
      </c>
      <c r="CJ108" s="44">
        <f t="shared" si="45"/>
        <v>0</v>
      </c>
      <c r="CK108" s="44">
        <f t="shared" si="45"/>
        <v>0</v>
      </c>
      <c r="CL108" s="44">
        <f t="shared" si="45"/>
        <v>0</v>
      </c>
      <c r="CM108" s="44">
        <f t="shared" si="45"/>
        <v>0</v>
      </c>
      <c r="CN108" s="44">
        <f t="shared" si="45"/>
        <v>0</v>
      </c>
      <c r="CO108" s="44">
        <f t="shared" si="45"/>
        <v>0</v>
      </c>
      <c r="CP108" s="44">
        <f t="shared" si="45"/>
        <v>0</v>
      </c>
      <c r="CQ108" s="44">
        <f t="shared" si="45"/>
        <v>0</v>
      </c>
      <c r="CR108" s="44">
        <f t="shared" si="45"/>
        <v>0</v>
      </c>
      <c r="CS108" s="44">
        <f t="shared" si="45"/>
        <v>0</v>
      </c>
      <c r="CT108" s="44">
        <f t="shared" si="45"/>
        <v>0</v>
      </c>
      <c r="CU108" s="44">
        <f t="shared" si="45"/>
        <v>0</v>
      </c>
      <c r="CV108" s="44">
        <f t="shared" si="45"/>
        <v>0</v>
      </c>
      <c r="CW108" s="44">
        <f t="shared" si="45"/>
        <v>0</v>
      </c>
      <c r="CX108" s="44">
        <f t="shared" si="45"/>
        <v>0</v>
      </c>
      <c r="CY108" s="44">
        <f t="shared" si="45"/>
        <v>0</v>
      </c>
      <c r="CZ108" s="44">
        <f t="shared" si="45"/>
        <v>0</v>
      </c>
      <c r="DA108" s="44">
        <f t="shared" si="45"/>
        <v>0</v>
      </c>
      <c r="DB108" s="44">
        <f t="shared" si="45"/>
        <v>0</v>
      </c>
      <c r="DC108" s="44">
        <f t="shared" si="45"/>
        <v>0</v>
      </c>
      <c r="DD108" s="44">
        <f t="shared" si="45"/>
        <v>0</v>
      </c>
      <c r="DE108" s="44">
        <f t="shared" si="45"/>
        <v>0</v>
      </c>
      <c r="DF108" s="44">
        <f t="shared" si="45"/>
        <v>0</v>
      </c>
      <c r="DG108" s="44">
        <f t="shared" si="45"/>
        <v>0</v>
      </c>
      <c r="DH108" s="44">
        <f t="shared" si="45"/>
        <v>0</v>
      </c>
      <c r="DI108" s="44">
        <f t="shared" si="45"/>
        <v>0</v>
      </c>
      <c r="DJ108" s="44">
        <f t="shared" si="45"/>
        <v>0</v>
      </c>
      <c r="DK108" s="44">
        <f t="shared" si="45"/>
        <v>0</v>
      </c>
      <c r="DL108" s="44">
        <f t="shared" si="45"/>
        <v>0</v>
      </c>
      <c r="DM108" s="44">
        <f t="shared" si="45"/>
        <v>0</v>
      </c>
      <c r="DN108" s="44">
        <f t="shared" si="45"/>
        <v>0</v>
      </c>
      <c r="DO108" s="44">
        <f t="shared" si="45"/>
        <v>0</v>
      </c>
      <c r="DP108" s="44">
        <f t="shared" si="45"/>
        <v>0</v>
      </c>
      <c r="DQ108" s="44">
        <f t="shared" si="45"/>
        <v>0</v>
      </c>
      <c r="DR108" s="44">
        <f t="shared" si="45"/>
        <v>0</v>
      </c>
      <c r="DS108" s="44">
        <f t="shared" si="45"/>
        <v>0</v>
      </c>
      <c r="DT108" s="44">
        <f t="shared" si="45"/>
        <v>0</v>
      </c>
      <c r="DU108" s="44">
        <f t="shared" si="45"/>
        <v>0</v>
      </c>
      <c r="DV108" s="44">
        <f t="shared" si="45"/>
        <v>0</v>
      </c>
      <c r="DW108" s="44">
        <f t="shared" si="45"/>
        <v>0</v>
      </c>
      <c r="DX108" s="44">
        <f t="shared" si="45"/>
        <v>0</v>
      </c>
      <c r="DY108" s="44">
        <f t="shared" si="45"/>
        <v>0</v>
      </c>
      <c r="DZ108" s="44">
        <f t="shared" si="45"/>
        <v>0</v>
      </c>
      <c r="EA108" s="44">
        <f t="shared" si="45"/>
        <v>0</v>
      </c>
      <c r="EB108" s="44">
        <f t="shared" si="45"/>
        <v>0</v>
      </c>
      <c r="EC108" s="44">
        <f t="shared" si="45"/>
        <v>0</v>
      </c>
      <c r="ED108" s="44">
        <f t="shared" si="45"/>
        <v>0</v>
      </c>
      <c r="EE108" s="44">
        <f t="shared" si="45"/>
        <v>0</v>
      </c>
      <c r="EF108" s="44">
        <f t="shared" si="45"/>
        <v>0</v>
      </c>
      <c r="EG108" s="44">
        <f t="shared" si="45"/>
        <v>0</v>
      </c>
      <c r="EH108" s="44">
        <f t="shared" si="45"/>
        <v>0</v>
      </c>
      <c r="EI108" s="44">
        <f t="shared" ref="EI108:GT108" si="46">EI106-EI107</f>
        <v>0</v>
      </c>
      <c r="EJ108" s="44">
        <f t="shared" si="46"/>
        <v>0</v>
      </c>
      <c r="EK108" s="44">
        <f t="shared" si="46"/>
        <v>0</v>
      </c>
      <c r="EL108" s="44">
        <f t="shared" si="46"/>
        <v>0</v>
      </c>
      <c r="EM108" s="44">
        <f t="shared" si="46"/>
        <v>0</v>
      </c>
      <c r="EN108" s="44">
        <f t="shared" si="46"/>
        <v>0</v>
      </c>
      <c r="EO108" s="44">
        <f t="shared" si="46"/>
        <v>0</v>
      </c>
      <c r="EP108" s="44">
        <f t="shared" si="46"/>
        <v>0</v>
      </c>
      <c r="EQ108" s="44">
        <f t="shared" si="46"/>
        <v>0</v>
      </c>
      <c r="ER108" s="44">
        <f t="shared" si="46"/>
        <v>0</v>
      </c>
      <c r="ES108" s="44">
        <f t="shared" si="46"/>
        <v>0</v>
      </c>
      <c r="ET108" s="44">
        <f t="shared" si="46"/>
        <v>0</v>
      </c>
      <c r="EU108" s="44">
        <f t="shared" si="46"/>
        <v>0</v>
      </c>
      <c r="EV108" s="44">
        <f t="shared" si="46"/>
        <v>0</v>
      </c>
      <c r="EW108" s="44">
        <f t="shared" si="46"/>
        <v>0</v>
      </c>
      <c r="EX108" s="44">
        <f t="shared" si="46"/>
        <v>0</v>
      </c>
      <c r="EY108" s="44">
        <f t="shared" si="46"/>
        <v>0</v>
      </c>
      <c r="EZ108" s="44">
        <f t="shared" si="46"/>
        <v>0</v>
      </c>
      <c r="FA108" s="44">
        <f t="shared" si="46"/>
        <v>0</v>
      </c>
      <c r="FB108" s="44">
        <f t="shared" si="46"/>
        <v>0</v>
      </c>
      <c r="FC108" s="44">
        <f t="shared" si="46"/>
        <v>0</v>
      </c>
      <c r="FD108" s="44">
        <f t="shared" si="46"/>
        <v>0</v>
      </c>
      <c r="FE108" s="44">
        <f t="shared" si="46"/>
        <v>0</v>
      </c>
      <c r="FF108" s="44">
        <f t="shared" si="46"/>
        <v>0</v>
      </c>
      <c r="FG108" s="44">
        <f t="shared" si="46"/>
        <v>0</v>
      </c>
      <c r="FH108" s="44">
        <f t="shared" si="46"/>
        <v>0</v>
      </c>
      <c r="FI108" s="44">
        <f t="shared" si="46"/>
        <v>0</v>
      </c>
      <c r="FJ108" s="44">
        <f t="shared" si="46"/>
        <v>0</v>
      </c>
      <c r="FK108" s="44">
        <f t="shared" si="46"/>
        <v>0</v>
      </c>
      <c r="FL108" s="44">
        <f t="shared" si="46"/>
        <v>0</v>
      </c>
      <c r="FM108" s="44">
        <f t="shared" si="46"/>
        <v>0</v>
      </c>
      <c r="FN108" s="44">
        <f t="shared" si="46"/>
        <v>0</v>
      </c>
      <c r="FO108" s="44">
        <f t="shared" si="46"/>
        <v>0</v>
      </c>
      <c r="FP108" s="44">
        <f t="shared" si="46"/>
        <v>0</v>
      </c>
      <c r="FQ108" s="44">
        <f t="shared" si="46"/>
        <v>0</v>
      </c>
      <c r="FR108" s="44">
        <f t="shared" si="46"/>
        <v>0</v>
      </c>
      <c r="FS108" s="44">
        <f t="shared" si="46"/>
        <v>0</v>
      </c>
      <c r="FT108" s="44">
        <f t="shared" si="46"/>
        <v>0</v>
      </c>
      <c r="FU108" s="44">
        <f t="shared" si="46"/>
        <v>0</v>
      </c>
      <c r="FV108" s="44">
        <f t="shared" si="46"/>
        <v>0</v>
      </c>
      <c r="FW108" s="44">
        <f t="shared" si="46"/>
        <v>0</v>
      </c>
      <c r="FX108" s="44">
        <f t="shared" si="46"/>
        <v>0</v>
      </c>
      <c r="FY108" s="44">
        <f t="shared" si="46"/>
        <v>0</v>
      </c>
      <c r="FZ108" s="44">
        <f t="shared" si="46"/>
        <v>0</v>
      </c>
      <c r="GA108" s="44">
        <f t="shared" si="46"/>
        <v>0</v>
      </c>
      <c r="GB108" s="44">
        <f t="shared" si="46"/>
        <v>0</v>
      </c>
      <c r="GC108" s="44">
        <f t="shared" si="46"/>
        <v>0</v>
      </c>
      <c r="GD108" s="44">
        <f t="shared" si="46"/>
        <v>0</v>
      </c>
      <c r="GE108" s="44">
        <f t="shared" si="46"/>
        <v>0</v>
      </c>
      <c r="GF108" s="44">
        <f t="shared" si="46"/>
        <v>0</v>
      </c>
      <c r="GG108" s="44">
        <f t="shared" si="46"/>
        <v>0</v>
      </c>
      <c r="GH108" s="44">
        <f t="shared" si="46"/>
        <v>0</v>
      </c>
      <c r="GI108" s="44">
        <f t="shared" si="46"/>
        <v>0</v>
      </c>
      <c r="GJ108" s="44">
        <f t="shared" si="46"/>
        <v>0</v>
      </c>
      <c r="GK108" s="44">
        <f t="shared" si="46"/>
        <v>0</v>
      </c>
      <c r="GL108" s="44">
        <f t="shared" si="46"/>
        <v>0</v>
      </c>
      <c r="GM108" s="44">
        <f t="shared" si="46"/>
        <v>0</v>
      </c>
      <c r="GN108" s="44">
        <f t="shared" si="46"/>
        <v>0</v>
      </c>
      <c r="GO108" s="44">
        <f t="shared" si="46"/>
        <v>0</v>
      </c>
      <c r="GP108" s="44">
        <f t="shared" si="46"/>
        <v>0</v>
      </c>
      <c r="GQ108" s="44">
        <f t="shared" si="46"/>
        <v>0</v>
      </c>
      <c r="GR108" s="44">
        <f t="shared" si="46"/>
        <v>0</v>
      </c>
      <c r="GS108" s="44">
        <f t="shared" si="46"/>
        <v>0</v>
      </c>
      <c r="GT108" s="44">
        <f t="shared" si="46"/>
        <v>0</v>
      </c>
      <c r="GU108" s="44">
        <f t="shared" ref="GU108:HA108" si="47">GU106-GU107</f>
        <v>0</v>
      </c>
      <c r="GV108" s="44">
        <f t="shared" si="47"/>
        <v>0</v>
      </c>
      <c r="GW108" s="44">
        <f t="shared" si="47"/>
        <v>0</v>
      </c>
      <c r="GX108" s="44">
        <f t="shared" si="47"/>
        <v>0</v>
      </c>
      <c r="GY108" s="44">
        <f t="shared" si="47"/>
        <v>0</v>
      </c>
      <c r="GZ108" s="44">
        <f t="shared" si="47"/>
        <v>0</v>
      </c>
      <c r="HA108" s="44">
        <f t="shared" si="47"/>
        <v>0</v>
      </c>
    </row>
    <row r="109" spans="2:209" x14ac:dyDescent="0.2">
      <c r="B109" s="12"/>
      <c r="C109" s="61"/>
      <c r="D109" s="61"/>
      <c r="E109" s="12"/>
      <c r="F109" s="16" t="s">
        <v>221</v>
      </c>
      <c r="G109" s="16" t="s">
        <v>130</v>
      </c>
      <c r="I109" s="7"/>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row>
    <row r="110" spans="2:209" x14ac:dyDescent="0.2">
      <c r="B110" s="12"/>
      <c r="C110" s="61"/>
      <c r="D110" s="61"/>
      <c r="E110" s="12"/>
      <c r="G110" s="16" t="s">
        <v>223</v>
      </c>
      <c r="H110" s="16" t="s">
        <v>513</v>
      </c>
      <c r="I110" s="7"/>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row>
    <row r="111" spans="2:209" x14ac:dyDescent="0.2">
      <c r="B111" s="12"/>
      <c r="C111" s="61"/>
      <c r="D111" s="61"/>
      <c r="E111" s="12"/>
      <c r="G111" s="16" t="s">
        <v>224</v>
      </c>
      <c r="H111" s="16" t="s">
        <v>514</v>
      </c>
      <c r="I111" s="7"/>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row>
    <row r="112" spans="2:209" x14ac:dyDescent="0.2">
      <c r="B112" s="12"/>
      <c r="C112" s="61"/>
      <c r="D112" s="61"/>
      <c r="E112" s="12"/>
      <c r="G112" s="16" t="s">
        <v>225</v>
      </c>
      <c r="H112" s="16" t="s">
        <v>287</v>
      </c>
      <c r="I112" s="7"/>
      <c r="J112" s="44"/>
      <c r="K112" s="44"/>
      <c r="L112" s="44"/>
      <c r="M112" s="44">
        <f t="shared" ref="M112:BV112" si="48">M110-M111</f>
        <v>0</v>
      </c>
      <c r="N112" s="44">
        <f t="shared" si="48"/>
        <v>0</v>
      </c>
      <c r="O112" s="44">
        <f t="shared" si="48"/>
        <v>0</v>
      </c>
      <c r="P112" s="44">
        <f t="shared" si="48"/>
        <v>0</v>
      </c>
      <c r="Q112" s="44">
        <f t="shared" si="48"/>
        <v>0</v>
      </c>
      <c r="R112" s="44">
        <f t="shared" si="48"/>
        <v>0</v>
      </c>
      <c r="S112" s="44">
        <f t="shared" si="48"/>
        <v>0</v>
      </c>
      <c r="T112" s="44">
        <f t="shared" si="48"/>
        <v>0</v>
      </c>
      <c r="U112" s="44">
        <f t="shared" si="48"/>
        <v>0</v>
      </c>
      <c r="V112" s="44">
        <f t="shared" si="48"/>
        <v>0</v>
      </c>
      <c r="W112" s="44">
        <f t="shared" si="48"/>
        <v>0</v>
      </c>
      <c r="X112" s="44">
        <f t="shared" si="48"/>
        <v>0</v>
      </c>
      <c r="Y112" s="44">
        <f t="shared" si="48"/>
        <v>0</v>
      </c>
      <c r="Z112" s="44">
        <f t="shared" si="48"/>
        <v>0</v>
      </c>
      <c r="AA112" s="44">
        <f t="shared" si="48"/>
        <v>0</v>
      </c>
      <c r="AB112" s="44">
        <f t="shared" si="48"/>
        <v>0</v>
      </c>
      <c r="AC112" s="44">
        <f t="shared" si="48"/>
        <v>0</v>
      </c>
      <c r="AD112" s="44">
        <f t="shared" si="48"/>
        <v>0</v>
      </c>
      <c r="AE112" s="44">
        <f t="shared" si="48"/>
        <v>0</v>
      </c>
      <c r="AF112" s="44">
        <f t="shared" si="48"/>
        <v>0</v>
      </c>
      <c r="AG112" s="44">
        <f t="shared" si="48"/>
        <v>0</v>
      </c>
      <c r="AH112" s="44">
        <f t="shared" si="48"/>
        <v>0</v>
      </c>
      <c r="AI112" s="44">
        <f t="shared" si="48"/>
        <v>0</v>
      </c>
      <c r="AJ112" s="44">
        <f t="shared" si="48"/>
        <v>0</v>
      </c>
      <c r="AK112" s="44">
        <f t="shared" si="48"/>
        <v>0</v>
      </c>
      <c r="AL112" s="44">
        <f t="shared" si="48"/>
        <v>0</v>
      </c>
      <c r="AM112" s="44">
        <f t="shared" si="48"/>
        <v>0</v>
      </c>
      <c r="AN112" s="44">
        <f t="shared" si="48"/>
        <v>0</v>
      </c>
      <c r="AO112" s="44">
        <f t="shared" si="48"/>
        <v>0</v>
      </c>
      <c r="AP112" s="44">
        <f t="shared" si="48"/>
        <v>0</v>
      </c>
      <c r="AQ112" s="44">
        <f t="shared" si="48"/>
        <v>0</v>
      </c>
      <c r="AR112" s="44">
        <f t="shared" si="48"/>
        <v>0</v>
      </c>
      <c r="AS112" s="44">
        <f t="shared" si="48"/>
        <v>0</v>
      </c>
      <c r="AT112" s="44">
        <f t="shared" si="48"/>
        <v>0</v>
      </c>
      <c r="AU112" s="44">
        <f t="shared" si="48"/>
        <v>0</v>
      </c>
      <c r="AV112" s="44">
        <f t="shared" si="48"/>
        <v>0</v>
      </c>
      <c r="AW112" s="44">
        <f t="shared" si="48"/>
        <v>0</v>
      </c>
      <c r="AX112" s="44">
        <f t="shared" si="48"/>
        <v>0</v>
      </c>
      <c r="AY112" s="44">
        <f t="shared" si="48"/>
        <v>0</v>
      </c>
      <c r="AZ112" s="44">
        <f t="shared" si="48"/>
        <v>0</v>
      </c>
      <c r="BA112" s="44">
        <f t="shared" si="48"/>
        <v>0</v>
      </c>
      <c r="BB112" s="44">
        <f t="shared" si="48"/>
        <v>0</v>
      </c>
      <c r="BC112" s="44">
        <f t="shared" si="48"/>
        <v>0</v>
      </c>
      <c r="BD112" s="44">
        <f t="shared" si="48"/>
        <v>0</v>
      </c>
      <c r="BE112" s="44">
        <f t="shared" si="48"/>
        <v>0</v>
      </c>
      <c r="BF112" s="44">
        <f t="shared" si="48"/>
        <v>0</v>
      </c>
      <c r="BG112" s="44">
        <f t="shared" si="48"/>
        <v>0</v>
      </c>
      <c r="BH112" s="44">
        <f t="shared" si="48"/>
        <v>0</v>
      </c>
      <c r="BI112" s="44">
        <f t="shared" si="48"/>
        <v>0</v>
      </c>
      <c r="BJ112" s="44">
        <f t="shared" si="48"/>
        <v>0</v>
      </c>
      <c r="BK112" s="44">
        <f t="shared" si="48"/>
        <v>0</v>
      </c>
      <c r="BL112" s="44">
        <f t="shared" si="48"/>
        <v>0</v>
      </c>
      <c r="BM112" s="44">
        <f t="shared" si="48"/>
        <v>0</v>
      </c>
      <c r="BN112" s="44">
        <f t="shared" si="48"/>
        <v>0</v>
      </c>
      <c r="BO112" s="44">
        <f t="shared" si="48"/>
        <v>0</v>
      </c>
      <c r="BP112" s="44">
        <f t="shared" si="48"/>
        <v>0</v>
      </c>
      <c r="BQ112" s="44">
        <f t="shared" si="48"/>
        <v>0</v>
      </c>
      <c r="BR112" s="44">
        <f t="shared" si="48"/>
        <v>0</v>
      </c>
      <c r="BS112" s="44">
        <f t="shared" si="48"/>
        <v>0</v>
      </c>
      <c r="BT112" s="44">
        <f t="shared" si="48"/>
        <v>0</v>
      </c>
      <c r="BU112" s="44">
        <f t="shared" si="48"/>
        <v>0</v>
      </c>
      <c r="BV112" s="44">
        <f t="shared" si="48"/>
        <v>0</v>
      </c>
      <c r="BW112" s="44">
        <f t="shared" ref="BW112:EH112" si="49">BW110-BW111</f>
        <v>0</v>
      </c>
      <c r="BX112" s="44">
        <f t="shared" si="49"/>
        <v>0</v>
      </c>
      <c r="BY112" s="44">
        <f t="shared" si="49"/>
        <v>0</v>
      </c>
      <c r="BZ112" s="44">
        <f t="shared" si="49"/>
        <v>0</v>
      </c>
      <c r="CA112" s="44">
        <f t="shared" si="49"/>
        <v>0</v>
      </c>
      <c r="CB112" s="44">
        <f t="shared" si="49"/>
        <v>0</v>
      </c>
      <c r="CC112" s="44">
        <f t="shared" si="49"/>
        <v>0</v>
      </c>
      <c r="CD112" s="44">
        <f t="shared" si="49"/>
        <v>0</v>
      </c>
      <c r="CE112" s="44">
        <f t="shared" si="49"/>
        <v>0</v>
      </c>
      <c r="CF112" s="44">
        <f t="shared" si="49"/>
        <v>0</v>
      </c>
      <c r="CG112" s="44">
        <f t="shared" si="49"/>
        <v>0</v>
      </c>
      <c r="CH112" s="44">
        <f t="shared" si="49"/>
        <v>0</v>
      </c>
      <c r="CI112" s="44">
        <f t="shared" si="49"/>
        <v>0</v>
      </c>
      <c r="CJ112" s="44">
        <f t="shared" si="49"/>
        <v>0</v>
      </c>
      <c r="CK112" s="44">
        <f t="shared" si="49"/>
        <v>0</v>
      </c>
      <c r="CL112" s="44">
        <f t="shared" si="49"/>
        <v>0</v>
      </c>
      <c r="CM112" s="44">
        <f t="shared" si="49"/>
        <v>0</v>
      </c>
      <c r="CN112" s="44">
        <f t="shared" si="49"/>
        <v>0</v>
      </c>
      <c r="CO112" s="44">
        <f t="shared" si="49"/>
        <v>0</v>
      </c>
      <c r="CP112" s="44">
        <f t="shared" si="49"/>
        <v>0</v>
      </c>
      <c r="CQ112" s="44">
        <f t="shared" si="49"/>
        <v>0</v>
      </c>
      <c r="CR112" s="44">
        <f t="shared" si="49"/>
        <v>0</v>
      </c>
      <c r="CS112" s="44">
        <f t="shared" si="49"/>
        <v>0</v>
      </c>
      <c r="CT112" s="44">
        <f t="shared" si="49"/>
        <v>0</v>
      </c>
      <c r="CU112" s="44">
        <f t="shared" si="49"/>
        <v>0</v>
      </c>
      <c r="CV112" s="44">
        <f t="shared" si="49"/>
        <v>0</v>
      </c>
      <c r="CW112" s="44">
        <f t="shared" si="49"/>
        <v>0</v>
      </c>
      <c r="CX112" s="44">
        <f t="shared" si="49"/>
        <v>0</v>
      </c>
      <c r="CY112" s="44">
        <f t="shared" si="49"/>
        <v>0</v>
      </c>
      <c r="CZ112" s="44">
        <f t="shared" si="49"/>
        <v>0</v>
      </c>
      <c r="DA112" s="44">
        <f t="shared" si="49"/>
        <v>0</v>
      </c>
      <c r="DB112" s="44">
        <f t="shared" si="49"/>
        <v>0</v>
      </c>
      <c r="DC112" s="44">
        <f t="shared" si="49"/>
        <v>0</v>
      </c>
      <c r="DD112" s="44">
        <f t="shared" si="49"/>
        <v>0</v>
      </c>
      <c r="DE112" s="44">
        <f t="shared" si="49"/>
        <v>0</v>
      </c>
      <c r="DF112" s="44">
        <f t="shared" si="49"/>
        <v>0</v>
      </c>
      <c r="DG112" s="44">
        <f t="shared" si="49"/>
        <v>0</v>
      </c>
      <c r="DH112" s="44">
        <f t="shared" si="49"/>
        <v>0</v>
      </c>
      <c r="DI112" s="44">
        <f t="shared" si="49"/>
        <v>0</v>
      </c>
      <c r="DJ112" s="44">
        <f t="shared" si="49"/>
        <v>0</v>
      </c>
      <c r="DK112" s="44">
        <f t="shared" si="49"/>
        <v>0</v>
      </c>
      <c r="DL112" s="44">
        <f t="shared" si="49"/>
        <v>0</v>
      </c>
      <c r="DM112" s="44">
        <f t="shared" si="49"/>
        <v>0</v>
      </c>
      <c r="DN112" s="44">
        <f t="shared" si="49"/>
        <v>0</v>
      </c>
      <c r="DO112" s="44">
        <f t="shared" si="49"/>
        <v>0</v>
      </c>
      <c r="DP112" s="44">
        <f t="shared" si="49"/>
        <v>0</v>
      </c>
      <c r="DQ112" s="44">
        <f t="shared" si="49"/>
        <v>0</v>
      </c>
      <c r="DR112" s="44">
        <f t="shared" si="49"/>
        <v>0</v>
      </c>
      <c r="DS112" s="44">
        <f t="shared" si="49"/>
        <v>0</v>
      </c>
      <c r="DT112" s="44">
        <f t="shared" si="49"/>
        <v>0</v>
      </c>
      <c r="DU112" s="44">
        <f t="shared" si="49"/>
        <v>0</v>
      </c>
      <c r="DV112" s="44">
        <f t="shared" si="49"/>
        <v>0</v>
      </c>
      <c r="DW112" s="44">
        <f t="shared" si="49"/>
        <v>0</v>
      </c>
      <c r="DX112" s="44">
        <f t="shared" si="49"/>
        <v>0</v>
      </c>
      <c r="DY112" s="44">
        <f t="shared" si="49"/>
        <v>0</v>
      </c>
      <c r="DZ112" s="44">
        <f t="shared" si="49"/>
        <v>0</v>
      </c>
      <c r="EA112" s="44">
        <f t="shared" si="49"/>
        <v>0</v>
      </c>
      <c r="EB112" s="44">
        <f t="shared" si="49"/>
        <v>0</v>
      </c>
      <c r="EC112" s="44">
        <f t="shared" si="49"/>
        <v>0</v>
      </c>
      <c r="ED112" s="44">
        <f t="shared" si="49"/>
        <v>0</v>
      </c>
      <c r="EE112" s="44">
        <f t="shared" si="49"/>
        <v>0</v>
      </c>
      <c r="EF112" s="44">
        <f t="shared" si="49"/>
        <v>0</v>
      </c>
      <c r="EG112" s="44">
        <f t="shared" si="49"/>
        <v>0</v>
      </c>
      <c r="EH112" s="44">
        <f t="shared" si="49"/>
        <v>0</v>
      </c>
      <c r="EI112" s="44">
        <f t="shared" ref="EI112:GT112" si="50">EI110-EI111</f>
        <v>0</v>
      </c>
      <c r="EJ112" s="44">
        <f t="shared" si="50"/>
        <v>0</v>
      </c>
      <c r="EK112" s="44">
        <f t="shared" si="50"/>
        <v>0</v>
      </c>
      <c r="EL112" s="44">
        <f t="shared" si="50"/>
        <v>0</v>
      </c>
      <c r="EM112" s="44">
        <f t="shared" si="50"/>
        <v>0</v>
      </c>
      <c r="EN112" s="44">
        <f t="shared" si="50"/>
        <v>0</v>
      </c>
      <c r="EO112" s="44">
        <f t="shared" si="50"/>
        <v>0</v>
      </c>
      <c r="EP112" s="44">
        <f t="shared" si="50"/>
        <v>0</v>
      </c>
      <c r="EQ112" s="44">
        <f t="shared" si="50"/>
        <v>0</v>
      </c>
      <c r="ER112" s="44">
        <f t="shared" si="50"/>
        <v>0</v>
      </c>
      <c r="ES112" s="44">
        <f t="shared" si="50"/>
        <v>0</v>
      </c>
      <c r="ET112" s="44">
        <f t="shared" si="50"/>
        <v>0</v>
      </c>
      <c r="EU112" s="44">
        <f t="shared" si="50"/>
        <v>0</v>
      </c>
      <c r="EV112" s="44">
        <f t="shared" si="50"/>
        <v>0</v>
      </c>
      <c r="EW112" s="44">
        <f t="shared" si="50"/>
        <v>0</v>
      </c>
      <c r="EX112" s="44">
        <f t="shared" si="50"/>
        <v>0</v>
      </c>
      <c r="EY112" s="44">
        <f t="shared" si="50"/>
        <v>0</v>
      </c>
      <c r="EZ112" s="44">
        <f t="shared" si="50"/>
        <v>0</v>
      </c>
      <c r="FA112" s="44">
        <f t="shared" si="50"/>
        <v>0</v>
      </c>
      <c r="FB112" s="44">
        <f t="shared" si="50"/>
        <v>0</v>
      </c>
      <c r="FC112" s="44">
        <f t="shared" si="50"/>
        <v>0</v>
      </c>
      <c r="FD112" s="44">
        <f t="shared" si="50"/>
        <v>0</v>
      </c>
      <c r="FE112" s="44">
        <f t="shared" si="50"/>
        <v>0</v>
      </c>
      <c r="FF112" s="44">
        <f t="shared" si="50"/>
        <v>0</v>
      </c>
      <c r="FG112" s="44">
        <f t="shared" si="50"/>
        <v>0</v>
      </c>
      <c r="FH112" s="44">
        <f t="shared" si="50"/>
        <v>0</v>
      </c>
      <c r="FI112" s="44">
        <f t="shared" si="50"/>
        <v>0</v>
      </c>
      <c r="FJ112" s="44">
        <f t="shared" si="50"/>
        <v>0</v>
      </c>
      <c r="FK112" s="44">
        <f t="shared" si="50"/>
        <v>0</v>
      </c>
      <c r="FL112" s="44">
        <f t="shared" si="50"/>
        <v>0</v>
      </c>
      <c r="FM112" s="44">
        <f t="shared" si="50"/>
        <v>0</v>
      </c>
      <c r="FN112" s="44">
        <f t="shared" si="50"/>
        <v>0</v>
      </c>
      <c r="FO112" s="44">
        <f t="shared" si="50"/>
        <v>0</v>
      </c>
      <c r="FP112" s="44">
        <f t="shared" si="50"/>
        <v>0</v>
      </c>
      <c r="FQ112" s="44">
        <f t="shared" si="50"/>
        <v>0</v>
      </c>
      <c r="FR112" s="44">
        <f t="shared" si="50"/>
        <v>0</v>
      </c>
      <c r="FS112" s="44">
        <f t="shared" si="50"/>
        <v>0</v>
      </c>
      <c r="FT112" s="44">
        <f t="shared" si="50"/>
        <v>0</v>
      </c>
      <c r="FU112" s="44">
        <f t="shared" si="50"/>
        <v>0</v>
      </c>
      <c r="FV112" s="44">
        <f t="shared" si="50"/>
        <v>0</v>
      </c>
      <c r="FW112" s="44">
        <f t="shared" si="50"/>
        <v>0</v>
      </c>
      <c r="FX112" s="44">
        <f t="shared" si="50"/>
        <v>0</v>
      </c>
      <c r="FY112" s="44">
        <f t="shared" si="50"/>
        <v>0</v>
      </c>
      <c r="FZ112" s="44">
        <f t="shared" si="50"/>
        <v>0</v>
      </c>
      <c r="GA112" s="44">
        <f t="shared" si="50"/>
        <v>0</v>
      </c>
      <c r="GB112" s="44">
        <f t="shared" si="50"/>
        <v>0</v>
      </c>
      <c r="GC112" s="44">
        <f t="shared" si="50"/>
        <v>0</v>
      </c>
      <c r="GD112" s="44">
        <f t="shared" si="50"/>
        <v>0</v>
      </c>
      <c r="GE112" s="44">
        <f t="shared" si="50"/>
        <v>0</v>
      </c>
      <c r="GF112" s="44">
        <f t="shared" si="50"/>
        <v>0</v>
      </c>
      <c r="GG112" s="44">
        <f t="shared" si="50"/>
        <v>0</v>
      </c>
      <c r="GH112" s="44">
        <f t="shared" si="50"/>
        <v>0</v>
      </c>
      <c r="GI112" s="44">
        <f t="shared" si="50"/>
        <v>0</v>
      </c>
      <c r="GJ112" s="44">
        <f t="shared" si="50"/>
        <v>0</v>
      </c>
      <c r="GK112" s="44">
        <f t="shared" si="50"/>
        <v>0</v>
      </c>
      <c r="GL112" s="44">
        <f t="shared" si="50"/>
        <v>0</v>
      </c>
      <c r="GM112" s="44">
        <f t="shared" si="50"/>
        <v>0</v>
      </c>
      <c r="GN112" s="44">
        <f t="shared" si="50"/>
        <v>0</v>
      </c>
      <c r="GO112" s="44">
        <f t="shared" si="50"/>
        <v>0</v>
      </c>
      <c r="GP112" s="44">
        <f t="shared" si="50"/>
        <v>0</v>
      </c>
      <c r="GQ112" s="44">
        <f t="shared" si="50"/>
        <v>0</v>
      </c>
      <c r="GR112" s="44">
        <f t="shared" si="50"/>
        <v>0</v>
      </c>
      <c r="GS112" s="44">
        <f t="shared" si="50"/>
        <v>0</v>
      </c>
      <c r="GT112" s="44">
        <f t="shared" si="50"/>
        <v>0</v>
      </c>
      <c r="GU112" s="44">
        <f t="shared" ref="GU112:HA112" si="51">GU110-GU111</f>
        <v>0</v>
      </c>
      <c r="GV112" s="44">
        <f t="shared" si="51"/>
        <v>0</v>
      </c>
      <c r="GW112" s="44">
        <f t="shared" si="51"/>
        <v>0</v>
      </c>
      <c r="GX112" s="44">
        <f t="shared" si="51"/>
        <v>0</v>
      </c>
      <c r="GY112" s="44">
        <f t="shared" si="51"/>
        <v>0</v>
      </c>
      <c r="GZ112" s="44">
        <f t="shared" si="51"/>
        <v>0</v>
      </c>
      <c r="HA112" s="44">
        <f t="shared" si="51"/>
        <v>0</v>
      </c>
    </row>
    <row r="113" spans="2:209" x14ac:dyDescent="0.2">
      <c r="B113" s="12"/>
      <c r="C113" s="61"/>
      <c r="D113" s="61"/>
      <c r="E113" s="12" t="s">
        <v>225</v>
      </c>
      <c r="F113" s="16" t="s">
        <v>118</v>
      </c>
      <c r="I113" s="7"/>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row>
    <row r="114" spans="2:209" x14ac:dyDescent="0.2">
      <c r="B114" s="12"/>
      <c r="C114" s="61"/>
      <c r="D114" s="61"/>
      <c r="E114" s="12"/>
      <c r="F114" s="16" t="s">
        <v>220</v>
      </c>
      <c r="G114" s="16" t="s">
        <v>199</v>
      </c>
      <c r="I114" s="7"/>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row>
    <row r="115" spans="2:209" x14ac:dyDescent="0.2">
      <c r="B115" s="12"/>
      <c r="C115" s="61"/>
      <c r="D115" s="61"/>
      <c r="E115" s="12"/>
      <c r="F115" s="16" t="s">
        <v>221</v>
      </c>
      <c r="G115" s="16" t="s">
        <v>288</v>
      </c>
      <c r="I115" s="7"/>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row>
    <row r="116" spans="2:209" x14ac:dyDescent="0.2">
      <c r="B116" s="12"/>
      <c r="C116" s="61"/>
      <c r="D116" s="61"/>
      <c r="E116" s="12" t="s">
        <v>240</v>
      </c>
      <c r="F116" s="16" t="s">
        <v>459</v>
      </c>
      <c r="I116" s="7"/>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row>
    <row r="117" spans="2:209" x14ac:dyDescent="0.2">
      <c r="B117" s="12"/>
      <c r="C117" s="61"/>
      <c r="D117" s="61"/>
      <c r="E117" s="12"/>
      <c r="F117" s="16" t="s">
        <v>220</v>
      </c>
      <c r="G117" s="16" t="s">
        <v>597</v>
      </c>
      <c r="I117" s="7"/>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row>
    <row r="118" spans="2:209" x14ac:dyDescent="0.2">
      <c r="B118" s="12"/>
      <c r="C118" s="61"/>
      <c r="D118" s="61"/>
      <c r="E118" s="12"/>
      <c r="F118" s="16" t="s">
        <v>221</v>
      </c>
      <c r="G118" s="16" t="s">
        <v>428</v>
      </c>
      <c r="I118" s="7"/>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c r="FC118" s="80"/>
      <c r="FD118" s="80"/>
      <c r="FE118" s="80"/>
      <c r="FF118" s="80"/>
      <c r="FG118" s="80"/>
      <c r="FH118" s="80"/>
      <c r="FI118" s="80"/>
      <c r="FJ118" s="80"/>
      <c r="FK118" s="80"/>
      <c r="FL118" s="80"/>
      <c r="FM118" s="80"/>
      <c r="FN118" s="80"/>
      <c r="FO118" s="80"/>
      <c r="FP118" s="80"/>
      <c r="FQ118" s="80"/>
      <c r="FR118" s="80"/>
      <c r="FS118" s="80"/>
      <c r="FT118" s="80"/>
      <c r="FU118" s="80"/>
      <c r="FV118" s="80"/>
      <c r="FW118" s="80"/>
      <c r="FX118" s="80"/>
      <c r="FY118" s="80"/>
      <c r="FZ118" s="80"/>
      <c r="GA118" s="80"/>
      <c r="GB118" s="80"/>
      <c r="GC118" s="80"/>
      <c r="GD118" s="80"/>
      <c r="GE118" s="80"/>
      <c r="GF118" s="80"/>
      <c r="GG118" s="80"/>
      <c r="GH118" s="80"/>
      <c r="GI118" s="80"/>
      <c r="GJ118" s="80"/>
      <c r="GK118" s="80"/>
      <c r="GL118" s="80"/>
      <c r="GM118" s="80"/>
      <c r="GN118" s="80"/>
      <c r="GO118" s="80"/>
      <c r="GP118" s="80"/>
      <c r="GQ118" s="80"/>
      <c r="GR118" s="80"/>
      <c r="GS118" s="80"/>
      <c r="GT118" s="80"/>
      <c r="GU118" s="80"/>
      <c r="GV118" s="80"/>
      <c r="GW118" s="80"/>
      <c r="GX118" s="80"/>
      <c r="GY118" s="80"/>
      <c r="GZ118" s="80"/>
      <c r="HA118" s="80"/>
    </row>
    <row r="119" spans="2:209" x14ac:dyDescent="0.2">
      <c r="B119" s="12"/>
      <c r="C119" s="61"/>
      <c r="D119" s="61" t="s">
        <v>230</v>
      </c>
      <c r="E119" s="102" t="s">
        <v>335</v>
      </c>
      <c r="F119" s="104"/>
      <c r="G119" s="104"/>
      <c r="H119" s="104"/>
      <c r="I119" s="103"/>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row>
    <row r="120" spans="2:209" x14ac:dyDescent="0.2">
      <c r="B120" s="12"/>
      <c r="C120" s="61"/>
      <c r="D120" s="61"/>
      <c r="E120" s="12" t="s">
        <v>223</v>
      </c>
      <c r="F120" s="16" t="s">
        <v>340</v>
      </c>
      <c r="I120" s="7"/>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row>
    <row r="121" spans="2:209" x14ac:dyDescent="0.2">
      <c r="B121" s="12"/>
      <c r="C121" s="61"/>
      <c r="D121" s="61"/>
      <c r="E121" s="12"/>
      <c r="F121" s="16" t="s">
        <v>220</v>
      </c>
      <c r="G121" s="16" t="s">
        <v>379</v>
      </c>
      <c r="I121" s="7"/>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row>
    <row r="122" spans="2:209" x14ac:dyDescent="0.2">
      <c r="B122" s="12"/>
      <c r="C122" s="61"/>
      <c r="D122" s="61"/>
      <c r="E122" s="12"/>
      <c r="F122" s="12"/>
      <c r="G122" s="16" t="s">
        <v>223</v>
      </c>
      <c r="H122" s="16" t="s">
        <v>523</v>
      </c>
      <c r="I122" s="7"/>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row>
    <row r="123" spans="2:209" x14ac:dyDescent="0.2">
      <c r="B123" s="12"/>
      <c r="C123" s="61"/>
      <c r="D123" s="61"/>
      <c r="E123" s="12"/>
      <c r="F123" s="12"/>
      <c r="G123" s="16" t="s">
        <v>224</v>
      </c>
      <c r="H123" s="16" t="s">
        <v>537</v>
      </c>
      <c r="I123" s="7"/>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row>
    <row r="124" spans="2:209" x14ac:dyDescent="0.2">
      <c r="B124" s="12"/>
      <c r="C124" s="61"/>
      <c r="D124" s="61"/>
      <c r="E124" s="12"/>
      <c r="F124" s="12"/>
      <c r="G124" s="16" t="s">
        <v>225</v>
      </c>
      <c r="H124" s="16" t="s">
        <v>536</v>
      </c>
      <c r="I124" s="7"/>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row>
    <row r="125" spans="2:209" x14ac:dyDescent="0.2">
      <c r="B125" s="12"/>
      <c r="C125" s="61"/>
      <c r="D125" s="61"/>
      <c r="E125" s="12"/>
      <c r="F125" s="12"/>
      <c r="G125" s="16" t="s">
        <v>240</v>
      </c>
      <c r="H125" s="16" t="s">
        <v>284</v>
      </c>
      <c r="I125" s="7"/>
      <c r="J125" s="44"/>
      <c r="K125" s="44"/>
      <c r="L125" s="44"/>
      <c r="M125" s="44">
        <f t="shared" ref="M125:BV125" si="52">M123-M124</f>
        <v>0</v>
      </c>
      <c r="N125" s="44">
        <f t="shared" si="52"/>
        <v>0</v>
      </c>
      <c r="O125" s="44">
        <f t="shared" si="52"/>
        <v>0</v>
      </c>
      <c r="P125" s="44">
        <f t="shared" si="52"/>
        <v>0</v>
      </c>
      <c r="Q125" s="44">
        <f t="shared" si="52"/>
        <v>0</v>
      </c>
      <c r="R125" s="44">
        <f t="shared" si="52"/>
        <v>0</v>
      </c>
      <c r="S125" s="44">
        <f t="shared" si="52"/>
        <v>0</v>
      </c>
      <c r="T125" s="44">
        <f t="shared" si="52"/>
        <v>0</v>
      </c>
      <c r="U125" s="44">
        <f t="shared" si="52"/>
        <v>0</v>
      </c>
      <c r="V125" s="44">
        <f t="shared" si="52"/>
        <v>0</v>
      </c>
      <c r="W125" s="44">
        <f t="shared" si="52"/>
        <v>0</v>
      </c>
      <c r="X125" s="44">
        <f t="shared" si="52"/>
        <v>0</v>
      </c>
      <c r="Y125" s="44">
        <f t="shared" si="52"/>
        <v>0</v>
      </c>
      <c r="Z125" s="44">
        <f t="shared" si="52"/>
        <v>0</v>
      </c>
      <c r="AA125" s="44">
        <f t="shared" si="52"/>
        <v>0</v>
      </c>
      <c r="AB125" s="44">
        <f t="shared" si="52"/>
        <v>0</v>
      </c>
      <c r="AC125" s="44">
        <f t="shared" si="52"/>
        <v>0</v>
      </c>
      <c r="AD125" s="44">
        <f t="shared" si="52"/>
        <v>0</v>
      </c>
      <c r="AE125" s="44">
        <f t="shared" si="52"/>
        <v>0</v>
      </c>
      <c r="AF125" s="44">
        <f t="shared" si="52"/>
        <v>0</v>
      </c>
      <c r="AG125" s="44">
        <f t="shared" si="52"/>
        <v>0</v>
      </c>
      <c r="AH125" s="44">
        <f t="shared" si="52"/>
        <v>0</v>
      </c>
      <c r="AI125" s="44">
        <f t="shared" si="52"/>
        <v>0</v>
      </c>
      <c r="AJ125" s="44">
        <f t="shared" si="52"/>
        <v>0</v>
      </c>
      <c r="AK125" s="44">
        <f t="shared" si="52"/>
        <v>0</v>
      </c>
      <c r="AL125" s="44">
        <f t="shared" si="52"/>
        <v>0</v>
      </c>
      <c r="AM125" s="44">
        <f t="shared" si="52"/>
        <v>0</v>
      </c>
      <c r="AN125" s="44">
        <f t="shared" si="52"/>
        <v>0</v>
      </c>
      <c r="AO125" s="44">
        <f t="shared" si="52"/>
        <v>0</v>
      </c>
      <c r="AP125" s="44">
        <f t="shared" si="52"/>
        <v>0</v>
      </c>
      <c r="AQ125" s="44">
        <f t="shared" si="52"/>
        <v>0</v>
      </c>
      <c r="AR125" s="44">
        <f t="shared" si="52"/>
        <v>0</v>
      </c>
      <c r="AS125" s="44">
        <f t="shared" si="52"/>
        <v>0</v>
      </c>
      <c r="AT125" s="44">
        <f t="shared" si="52"/>
        <v>0</v>
      </c>
      <c r="AU125" s="44">
        <f t="shared" si="52"/>
        <v>0</v>
      </c>
      <c r="AV125" s="44">
        <f t="shared" si="52"/>
        <v>0</v>
      </c>
      <c r="AW125" s="44">
        <f t="shared" si="52"/>
        <v>0</v>
      </c>
      <c r="AX125" s="44">
        <f t="shared" si="52"/>
        <v>0</v>
      </c>
      <c r="AY125" s="44">
        <f t="shared" si="52"/>
        <v>0</v>
      </c>
      <c r="AZ125" s="44">
        <f t="shared" si="52"/>
        <v>0</v>
      </c>
      <c r="BA125" s="44">
        <f t="shared" si="52"/>
        <v>0</v>
      </c>
      <c r="BB125" s="44">
        <f t="shared" si="52"/>
        <v>0</v>
      </c>
      <c r="BC125" s="44">
        <f t="shared" si="52"/>
        <v>0</v>
      </c>
      <c r="BD125" s="44">
        <f t="shared" si="52"/>
        <v>0</v>
      </c>
      <c r="BE125" s="44">
        <f t="shared" si="52"/>
        <v>0</v>
      </c>
      <c r="BF125" s="44">
        <f t="shared" si="52"/>
        <v>0</v>
      </c>
      <c r="BG125" s="44">
        <f t="shared" si="52"/>
        <v>0</v>
      </c>
      <c r="BH125" s="44">
        <f t="shared" si="52"/>
        <v>0</v>
      </c>
      <c r="BI125" s="44">
        <f t="shared" si="52"/>
        <v>0</v>
      </c>
      <c r="BJ125" s="44">
        <f t="shared" si="52"/>
        <v>0</v>
      </c>
      <c r="BK125" s="44">
        <f t="shared" si="52"/>
        <v>0</v>
      </c>
      <c r="BL125" s="44">
        <f t="shared" si="52"/>
        <v>0</v>
      </c>
      <c r="BM125" s="44">
        <f t="shared" si="52"/>
        <v>0</v>
      </c>
      <c r="BN125" s="44">
        <f t="shared" si="52"/>
        <v>0</v>
      </c>
      <c r="BO125" s="44">
        <f t="shared" si="52"/>
        <v>0</v>
      </c>
      <c r="BP125" s="44">
        <f t="shared" si="52"/>
        <v>0</v>
      </c>
      <c r="BQ125" s="44">
        <f t="shared" si="52"/>
        <v>0</v>
      </c>
      <c r="BR125" s="44">
        <f t="shared" si="52"/>
        <v>0</v>
      </c>
      <c r="BS125" s="44">
        <f t="shared" si="52"/>
        <v>0</v>
      </c>
      <c r="BT125" s="44">
        <f t="shared" si="52"/>
        <v>0</v>
      </c>
      <c r="BU125" s="44">
        <f t="shared" si="52"/>
        <v>0</v>
      </c>
      <c r="BV125" s="44">
        <f t="shared" si="52"/>
        <v>0</v>
      </c>
      <c r="BW125" s="44">
        <f t="shared" ref="BW125:EH125" si="53">BW123-BW124</f>
        <v>0</v>
      </c>
      <c r="BX125" s="44">
        <f t="shared" si="53"/>
        <v>0</v>
      </c>
      <c r="BY125" s="44">
        <f t="shared" si="53"/>
        <v>0</v>
      </c>
      <c r="BZ125" s="44">
        <f t="shared" si="53"/>
        <v>0</v>
      </c>
      <c r="CA125" s="44">
        <f t="shared" si="53"/>
        <v>0</v>
      </c>
      <c r="CB125" s="44">
        <f t="shared" si="53"/>
        <v>0</v>
      </c>
      <c r="CC125" s="44">
        <f t="shared" si="53"/>
        <v>0</v>
      </c>
      <c r="CD125" s="44">
        <f t="shared" si="53"/>
        <v>0</v>
      </c>
      <c r="CE125" s="44">
        <f t="shared" si="53"/>
        <v>0</v>
      </c>
      <c r="CF125" s="44">
        <f t="shared" si="53"/>
        <v>0</v>
      </c>
      <c r="CG125" s="44">
        <f t="shared" si="53"/>
        <v>0</v>
      </c>
      <c r="CH125" s="44">
        <f t="shared" si="53"/>
        <v>0</v>
      </c>
      <c r="CI125" s="44">
        <f t="shared" si="53"/>
        <v>0</v>
      </c>
      <c r="CJ125" s="44">
        <f t="shared" si="53"/>
        <v>0</v>
      </c>
      <c r="CK125" s="44">
        <f t="shared" si="53"/>
        <v>0</v>
      </c>
      <c r="CL125" s="44">
        <f t="shared" si="53"/>
        <v>0</v>
      </c>
      <c r="CM125" s="44">
        <f t="shared" si="53"/>
        <v>0</v>
      </c>
      <c r="CN125" s="44">
        <f t="shared" si="53"/>
        <v>0</v>
      </c>
      <c r="CO125" s="44">
        <f t="shared" si="53"/>
        <v>0</v>
      </c>
      <c r="CP125" s="44">
        <f t="shared" si="53"/>
        <v>0</v>
      </c>
      <c r="CQ125" s="44">
        <f t="shared" si="53"/>
        <v>0</v>
      </c>
      <c r="CR125" s="44">
        <f t="shared" si="53"/>
        <v>0</v>
      </c>
      <c r="CS125" s="44">
        <f t="shared" si="53"/>
        <v>0</v>
      </c>
      <c r="CT125" s="44">
        <f t="shared" si="53"/>
        <v>0</v>
      </c>
      <c r="CU125" s="44">
        <f t="shared" si="53"/>
        <v>0</v>
      </c>
      <c r="CV125" s="44">
        <f t="shared" si="53"/>
        <v>0</v>
      </c>
      <c r="CW125" s="44">
        <f t="shared" si="53"/>
        <v>0</v>
      </c>
      <c r="CX125" s="44">
        <f t="shared" si="53"/>
        <v>0</v>
      </c>
      <c r="CY125" s="44">
        <f t="shared" si="53"/>
        <v>0</v>
      </c>
      <c r="CZ125" s="44">
        <f t="shared" si="53"/>
        <v>0</v>
      </c>
      <c r="DA125" s="44">
        <f t="shared" si="53"/>
        <v>0</v>
      </c>
      <c r="DB125" s="44">
        <f t="shared" si="53"/>
        <v>0</v>
      </c>
      <c r="DC125" s="44">
        <f t="shared" si="53"/>
        <v>0</v>
      </c>
      <c r="DD125" s="44">
        <f t="shared" si="53"/>
        <v>0</v>
      </c>
      <c r="DE125" s="44">
        <f t="shared" si="53"/>
        <v>0</v>
      </c>
      <c r="DF125" s="44">
        <f t="shared" si="53"/>
        <v>0</v>
      </c>
      <c r="DG125" s="44">
        <f t="shared" si="53"/>
        <v>0</v>
      </c>
      <c r="DH125" s="44">
        <f t="shared" si="53"/>
        <v>0</v>
      </c>
      <c r="DI125" s="44">
        <f t="shared" si="53"/>
        <v>0</v>
      </c>
      <c r="DJ125" s="44">
        <f t="shared" si="53"/>
        <v>0</v>
      </c>
      <c r="DK125" s="44">
        <f t="shared" si="53"/>
        <v>0</v>
      </c>
      <c r="DL125" s="44">
        <f t="shared" si="53"/>
        <v>0</v>
      </c>
      <c r="DM125" s="44">
        <f t="shared" si="53"/>
        <v>0</v>
      </c>
      <c r="DN125" s="44">
        <f t="shared" si="53"/>
        <v>0</v>
      </c>
      <c r="DO125" s="44">
        <f t="shared" si="53"/>
        <v>0</v>
      </c>
      <c r="DP125" s="44">
        <f t="shared" si="53"/>
        <v>0</v>
      </c>
      <c r="DQ125" s="44">
        <f t="shared" si="53"/>
        <v>0</v>
      </c>
      <c r="DR125" s="44">
        <f t="shared" si="53"/>
        <v>0</v>
      </c>
      <c r="DS125" s="44">
        <f t="shared" si="53"/>
        <v>0</v>
      </c>
      <c r="DT125" s="44">
        <f t="shared" si="53"/>
        <v>0</v>
      </c>
      <c r="DU125" s="44">
        <f t="shared" si="53"/>
        <v>0</v>
      </c>
      <c r="DV125" s="44">
        <f t="shared" si="53"/>
        <v>0</v>
      </c>
      <c r="DW125" s="44">
        <f t="shared" si="53"/>
        <v>0</v>
      </c>
      <c r="DX125" s="44">
        <f t="shared" si="53"/>
        <v>0</v>
      </c>
      <c r="DY125" s="44">
        <f t="shared" si="53"/>
        <v>0</v>
      </c>
      <c r="DZ125" s="44">
        <f t="shared" si="53"/>
        <v>0</v>
      </c>
      <c r="EA125" s="44">
        <f t="shared" si="53"/>
        <v>0</v>
      </c>
      <c r="EB125" s="44">
        <f t="shared" si="53"/>
        <v>0</v>
      </c>
      <c r="EC125" s="44">
        <f t="shared" si="53"/>
        <v>0</v>
      </c>
      <c r="ED125" s="44">
        <f t="shared" si="53"/>
        <v>0</v>
      </c>
      <c r="EE125" s="44">
        <f t="shared" si="53"/>
        <v>0</v>
      </c>
      <c r="EF125" s="44">
        <f t="shared" si="53"/>
        <v>0</v>
      </c>
      <c r="EG125" s="44">
        <f t="shared" si="53"/>
        <v>0</v>
      </c>
      <c r="EH125" s="44">
        <f t="shared" si="53"/>
        <v>0</v>
      </c>
      <c r="EI125" s="44">
        <f t="shared" ref="EI125:GT125" si="54">EI123-EI124</f>
        <v>0</v>
      </c>
      <c r="EJ125" s="44">
        <f t="shared" si="54"/>
        <v>0</v>
      </c>
      <c r="EK125" s="44">
        <f t="shared" si="54"/>
        <v>0</v>
      </c>
      <c r="EL125" s="44">
        <f t="shared" si="54"/>
        <v>0</v>
      </c>
      <c r="EM125" s="44">
        <f t="shared" si="54"/>
        <v>0</v>
      </c>
      <c r="EN125" s="44">
        <f t="shared" si="54"/>
        <v>0</v>
      </c>
      <c r="EO125" s="44">
        <f t="shared" si="54"/>
        <v>0</v>
      </c>
      <c r="EP125" s="44">
        <f t="shared" si="54"/>
        <v>0</v>
      </c>
      <c r="EQ125" s="44">
        <f t="shared" si="54"/>
        <v>0</v>
      </c>
      <c r="ER125" s="44">
        <f t="shared" si="54"/>
        <v>0</v>
      </c>
      <c r="ES125" s="44">
        <f t="shared" si="54"/>
        <v>0</v>
      </c>
      <c r="ET125" s="44">
        <f t="shared" si="54"/>
        <v>0</v>
      </c>
      <c r="EU125" s="44">
        <f t="shared" si="54"/>
        <v>0</v>
      </c>
      <c r="EV125" s="44">
        <f t="shared" si="54"/>
        <v>0</v>
      </c>
      <c r="EW125" s="44">
        <f t="shared" si="54"/>
        <v>0</v>
      </c>
      <c r="EX125" s="44">
        <f t="shared" si="54"/>
        <v>0</v>
      </c>
      <c r="EY125" s="44">
        <f t="shared" si="54"/>
        <v>0</v>
      </c>
      <c r="EZ125" s="44">
        <f t="shared" si="54"/>
        <v>0</v>
      </c>
      <c r="FA125" s="44">
        <f t="shared" si="54"/>
        <v>0</v>
      </c>
      <c r="FB125" s="44">
        <f t="shared" si="54"/>
        <v>0</v>
      </c>
      <c r="FC125" s="44">
        <f t="shared" si="54"/>
        <v>0</v>
      </c>
      <c r="FD125" s="44">
        <f t="shared" si="54"/>
        <v>0</v>
      </c>
      <c r="FE125" s="44">
        <f t="shared" si="54"/>
        <v>0</v>
      </c>
      <c r="FF125" s="44">
        <f t="shared" si="54"/>
        <v>0</v>
      </c>
      <c r="FG125" s="44">
        <f t="shared" si="54"/>
        <v>0</v>
      </c>
      <c r="FH125" s="44">
        <f t="shared" si="54"/>
        <v>0</v>
      </c>
      <c r="FI125" s="44">
        <f t="shared" si="54"/>
        <v>0</v>
      </c>
      <c r="FJ125" s="44">
        <f t="shared" si="54"/>
        <v>0</v>
      </c>
      <c r="FK125" s="44">
        <f t="shared" si="54"/>
        <v>0</v>
      </c>
      <c r="FL125" s="44">
        <f t="shared" si="54"/>
        <v>0</v>
      </c>
      <c r="FM125" s="44">
        <f t="shared" si="54"/>
        <v>0</v>
      </c>
      <c r="FN125" s="44">
        <f t="shared" si="54"/>
        <v>0</v>
      </c>
      <c r="FO125" s="44">
        <f t="shared" si="54"/>
        <v>0</v>
      </c>
      <c r="FP125" s="44">
        <f t="shared" si="54"/>
        <v>0</v>
      </c>
      <c r="FQ125" s="44">
        <f t="shared" si="54"/>
        <v>0</v>
      </c>
      <c r="FR125" s="44">
        <f t="shared" si="54"/>
        <v>0</v>
      </c>
      <c r="FS125" s="44">
        <f t="shared" si="54"/>
        <v>0</v>
      </c>
      <c r="FT125" s="44">
        <f t="shared" si="54"/>
        <v>0</v>
      </c>
      <c r="FU125" s="44">
        <f t="shared" si="54"/>
        <v>0</v>
      </c>
      <c r="FV125" s="44">
        <f t="shared" si="54"/>
        <v>0</v>
      </c>
      <c r="FW125" s="44">
        <f t="shared" si="54"/>
        <v>0</v>
      </c>
      <c r="FX125" s="44">
        <f t="shared" si="54"/>
        <v>0</v>
      </c>
      <c r="FY125" s="44">
        <f t="shared" si="54"/>
        <v>0</v>
      </c>
      <c r="FZ125" s="44">
        <f t="shared" si="54"/>
        <v>0</v>
      </c>
      <c r="GA125" s="44">
        <f t="shared" si="54"/>
        <v>0</v>
      </c>
      <c r="GB125" s="44">
        <f t="shared" si="54"/>
        <v>0</v>
      </c>
      <c r="GC125" s="44">
        <f t="shared" si="54"/>
        <v>0</v>
      </c>
      <c r="GD125" s="44">
        <f t="shared" si="54"/>
        <v>0</v>
      </c>
      <c r="GE125" s="44">
        <f t="shared" si="54"/>
        <v>0</v>
      </c>
      <c r="GF125" s="44">
        <f t="shared" si="54"/>
        <v>0</v>
      </c>
      <c r="GG125" s="44">
        <f t="shared" si="54"/>
        <v>0</v>
      </c>
      <c r="GH125" s="44">
        <f t="shared" si="54"/>
        <v>0</v>
      </c>
      <c r="GI125" s="44">
        <f t="shared" si="54"/>
        <v>0</v>
      </c>
      <c r="GJ125" s="44">
        <f t="shared" si="54"/>
        <v>0</v>
      </c>
      <c r="GK125" s="44">
        <f t="shared" si="54"/>
        <v>0</v>
      </c>
      <c r="GL125" s="44">
        <f t="shared" si="54"/>
        <v>0</v>
      </c>
      <c r="GM125" s="44">
        <f t="shared" si="54"/>
        <v>0</v>
      </c>
      <c r="GN125" s="44">
        <f t="shared" si="54"/>
        <v>0</v>
      </c>
      <c r="GO125" s="44">
        <f t="shared" si="54"/>
        <v>0</v>
      </c>
      <c r="GP125" s="44">
        <f t="shared" si="54"/>
        <v>0</v>
      </c>
      <c r="GQ125" s="44">
        <f t="shared" si="54"/>
        <v>0</v>
      </c>
      <c r="GR125" s="44">
        <f t="shared" si="54"/>
        <v>0</v>
      </c>
      <c r="GS125" s="44">
        <f t="shared" si="54"/>
        <v>0</v>
      </c>
      <c r="GT125" s="44">
        <f t="shared" si="54"/>
        <v>0</v>
      </c>
      <c r="GU125" s="44">
        <f t="shared" ref="GU125:HA125" si="55">GU123-GU124</f>
        <v>0</v>
      </c>
      <c r="GV125" s="44">
        <f t="shared" si="55"/>
        <v>0</v>
      </c>
      <c r="GW125" s="44">
        <f t="shared" si="55"/>
        <v>0</v>
      </c>
      <c r="GX125" s="44">
        <f t="shared" si="55"/>
        <v>0</v>
      </c>
      <c r="GY125" s="44">
        <f t="shared" si="55"/>
        <v>0</v>
      </c>
      <c r="GZ125" s="44">
        <f t="shared" si="55"/>
        <v>0</v>
      </c>
      <c r="HA125" s="44">
        <f t="shared" si="55"/>
        <v>0</v>
      </c>
    </row>
    <row r="126" spans="2:209" x14ac:dyDescent="0.2">
      <c r="B126" s="12"/>
      <c r="C126" s="61"/>
      <c r="D126" s="61"/>
      <c r="E126" s="12"/>
      <c r="F126" s="16" t="s">
        <v>221</v>
      </c>
      <c r="G126" s="16" t="s">
        <v>378</v>
      </c>
      <c r="I126" s="7"/>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row>
    <row r="127" spans="2:209" x14ac:dyDescent="0.2">
      <c r="B127" s="12"/>
      <c r="C127" s="61"/>
      <c r="D127" s="61"/>
      <c r="E127" s="12"/>
      <c r="G127" s="72" t="s">
        <v>223</v>
      </c>
      <c r="H127" s="16" t="s">
        <v>532</v>
      </c>
      <c r="I127" s="7"/>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row>
    <row r="128" spans="2:209" x14ac:dyDescent="0.2">
      <c r="B128" s="12"/>
      <c r="C128" s="61"/>
      <c r="D128" s="61"/>
      <c r="E128" s="12"/>
      <c r="G128" s="72" t="s">
        <v>224</v>
      </c>
      <c r="H128" s="16" t="s">
        <v>538</v>
      </c>
      <c r="I128" s="7"/>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row>
    <row r="129" spans="2:209" x14ac:dyDescent="0.2">
      <c r="B129" s="12"/>
      <c r="C129" s="61"/>
      <c r="D129" s="61"/>
      <c r="E129" s="12"/>
      <c r="G129" s="72" t="s">
        <v>225</v>
      </c>
      <c r="H129" s="16" t="s">
        <v>539</v>
      </c>
      <c r="I129" s="7"/>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row>
    <row r="130" spans="2:209" x14ac:dyDescent="0.2">
      <c r="B130" s="12"/>
      <c r="C130" s="61"/>
      <c r="D130" s="61"/>
      <c r="E130" s="12"/>
      <c r="G130" s="72" t="s">
        <v>240</v>
      </c>
      <c r="H130" s="72" t="s">
        <v>284</v>
      </c>
      <c r="I130" s="7"/>
      <c r="J130" s="44"/>
      <c r="K130" s="44"/>
      <c r="L130" s="44"/>
      <c r="M130" s="44">
        <f t="shared" ref="M130:BV130" si="56">M128-M129</f>
        <v>0</v>
      </c>
      <c r="N130" s="44">
        <f t="shared" si="56"/>
        <v>0</v>
      </c>
      <c r="O130" s="44">
        <f t="shared" si="56"/>
        <v>0</v>
      </c>
      <c r="P130" s="44">
        <f t="shared" si="56"/>
        <v>0</v>
      </c>
      <c r="Q130" s="44">
        <f t="shared" si="56"/>
        <v>0</v>
      </c>
      <c r="R130" s="44">
        <f t="shared" si="56"/>
        <v>0</v>
      </c>
      <c r="S130" s="44">
        <f t="shared" si="56"/>
        <v>0</v>
      </c>
      <c r="T130" s="44">
        <f t="shared" si="56"/>
        <v>0</v>
      </c>
      <c r="U130" s="44">
        <f t="shared" si="56"/>
        <v>0</v>
      </c>
      <c r="V130" s="44">
        <f t="shared" si="56"/>
        <v>0</v>
      </c>
      <c r="W130" s="44">
        <f t="shared" si="56"/>
        <v>0</v>
      </c>
      <c r="X130" s="44">
        <f t="shared" si="56"/>
        <v>0</v>
      </c>
      <c r="Y130" s="44">
        <f t="shared" si="56"/>
        <v>0</v>
      </c>
      <c r="Z130" s="44">
        <f t="shared" si="56"/>
        <v>0</v>
      </c>
      <c r="AA130" s="44">
        <f t="shared" si="56"/>
        <v>0</v>
      </c>
      <c r="AB130" s="44">
        <f t="shared" si="56"/>
        <v>0</v>
      </c>
      <c r="AC130" s="44">
        <f t="shared" si="56"/>
        <v>0</v>
      </c>
      <c r="AD130" s="44">
        <f t="shared" si="56"/>
        <v>0</v>
      </c>
      <c r="AE130" s="44">
        <f t="shared" si="56"/>
        <v>0</v>
      </c>
      <c r="AF130" s="44">
        <f t="shared" si="56"/>
        <v>0</v>
      </c>
      <c r="AG130" s="44">
        <f t="shared" si="56"/>
        <v>0</v>
      </c>
      <c r="AH130" s="44">
        <f t="shared" si="56"/>
        <v>0</v>
      </c>
      <c r="AI130" s="44">
        <f t="shared" si="56"/>
        <v>0</v>
      </c>
      <c r="AJ130" s="44">
        <f t="shared" si="56"/>
        <v>0</v>
      </c>
      <c r="AK130" s="44">
        <f t="shared" si="56"/>
        <v>0</v>
      </c>
      <c r="AL130" s="44">
        <f t="shared" si="56"/>
        <v>0</v>
      </c>
      <c r="AM130" s="44">
        <f t="shared" si="56"/>
        <v>0</v>
      </c>
      <c r="AN130" s="44">
        <f t="shared" si="56"/>
        <v>0</v>
      </c>
      <c r="AO130" s="44">
        <f t="shared" si="56"/>
        <v>0</v>
      </c>
      <c r="AP130" s="44">
        <f t="shared" si="56"/>
        <v>0</v>
      </c>
      <c r="AQ130" s="44">
        <f t="shared" si="56"/>
        <v>0</v>
      </c>
      <c r="AR130" s="44">
        <f t="shared" si="56"/>
        <v>0</v>
      </c>
      <c r="AS130" s="44">
        <f t="shared" si="56"/>
        <v>0</v>
      </c>
      <c r="AT130" s="44">
        <f t="shared" si="56"/>
        <v>0</v>
      </c>
      <c r="AU130" s="44">
        <f t="shared" si="56"/>
        <v>0</v>
      </c>
      <c r="AV130" s="44">
        <f t="shared" si="56"/>
        <v>0</v>
      </c>
      <c r="AW130" s="44">
        <f t="shared" si="56"/>
        <v>0</v>
      </c>
      <c r="AX130" s="44">
        <f t="shared" si="56"/>
        <v>0</v>
      </c>
      <c r="AY130" s="44">
        <f t="shared" si="56"/>
        <v>0</v>
      </c>
      <c r="AZ130" s="44">
        <f t="shared" si="56"/>
        <v>0</v>
      </c>
      <c r="BA130" s="44">
        <f t="shared" si="56"/>
        <v>0</v>
      </c>
      <c r="BB130" s="44">
        <f t="shared" si="56"/>
        <v>0</v>
      </c>
      <c r="BC130" s="44">
        <f t="shared" si="56"/>
        <v>0</v>
      </c>
      <c r="BD130" s="44">
        <f t="shared" si="56"/>
        <v>0</v>
      </c>
      <c r="BE130" s="44">
        <f t="shared" si="56"/>
        <v>0</v>
      </c>
      <c r="BF130" s="44">
        <f t="shared" si="56"/>
        <v>0</v>
      </c>
      <c r="BG130" s="44">
        <f t="shared" si="56"/>
        <v>0</v>
      </c>
      <c r="BH130" s="44">
        <f t="shared" si="56"/>
        <v>0</v>
      </c>
      <c r="BI130" s="44">
        <f t="shared" si="56"/>
        <v>0</v>
      </c>
      <c r="BJ130" s="44">
        <f t="shared" si="56"/>
        <v>0</v>
      </c>
      <c r="BK130" s="44">
        <f t="shared" si="56"/>
        <v>0</v>
      </c>
      <c r="BL130" s="44">
        <f t="shared" si="56"/>
        <v>0</v>
      </c>
      <c r="BM130" s="44">
        <f t="shared" si="56"/>
        <v>0</v>
      </c>
      <c r="BN130" s="44">
        <f t="shared" si="56"/>
        <v>0</v>
      </c>
      <c r="BO130" s="44">
        <f t="shared" si="56"/>
        <v>0</v>
      </c>
      <c r="BP130" s="44">
        <f t="shared" si="56"/>
        <v>0</v>
      </c>
      <c r="BQ130" s="44">
        <f t="shared" si="56"/>
        <v>0</v>
      </c>
      <c r="BR130" s="44">
        <f t="shared" si="56"/>
        <v>0</v>
      </c>
      <c r="BS130" s="44">
        <f t="shared" si="56"/>
        <v>0</v>
      </c>
      <c r="BT130" s="44">
        <f t="shared" si="56"/>
        <v>0</v>
      </c>
      <c r="BU130" s="44">
        <f t="shared" si="56"/>
        <v>0</v>
      </c>
      <c r="BV130" s="44">
        <f t="shared" si="56"/>
        <v>0</v>
      </c>
      <c r="BW130" s="44">
        <f t="shared" ref="BW130:EH130" si="57">BW128-BW129</f>
        <v>0</v>
      </c>
      <c r="BX130" s="44">
        <f t="shared" si="57"/>
        <v>0</v>
      </c>
      <c r="BY130" s="44">
        <f t="shared" si="57"/>
        <v>0</v>
      </c>
      <c r="BZ130" s="44">
        <f t="shared" si="57"/>
        <v>0</v>
      </c>
      <c r="CA130" s="44">
        <f t="shared" si="57"/>
        <v>0</v>
      </c>
      <c r="CB130" s="44">
        <f t="shared" si="57"/>
        <v>0</v>
      </c>
      <c r="CC130" s="44">
        <f t="shared" si="57"/>
        <v>0</v>
      </c>
      <c r="CD130" s="44">
        <f t="shared" si="57"/>
        <v>0</v>
      </c>
      <c r="CE130" s="44">
        <f t="shared" si="57"/>
        <v>0</v>
      </c>
      <c r="CF130" s="44">
        <f t="shared" si="57"/>
        <v>0</v>
      </c>
      <c r="CG130" s="44">
        <f t="shared" si="57"/>
        <v>0</v>
      </c>
      <c r="CH130" s="44">
        <f t="shared" si="57"/>
        <v>0</v>
      </c>
      <c r="CI130" s="44">
        <f t="shared" si="57"/>
        <v>0</v>
      </c>
      <c r="CJ130" s="44">
        <f t="shared" si="57"/>
        <v>0</v>
      </c>
      <c r="CK130" s="44">
        <f t="shared" si="57"/>
        <v>0</v>
      </c>
      <c r="CL130" s="44">
        <f t="shared" si="57"/>
        <v>0</v>
      </c>
      <c r="CM130" s="44">
        <f t="shared" si="57"/>
        <v>0</v>
      </c>
      <c r="CN130" s="44">
        <f t="shared" si="57"/>
        <v>0</v>
      </c>
      <c r="CO130" s="44">
        <f t="shared" si="57"/>
        <v>0</v>
      </c>
      <c r="CP130" s="44">
        <f t="shared" si="57"/>
        <v>0</v>
      </c>
      <c r="CQ130" s="44">
        <f t="shared" si="57"/>
        <v>0</v>
      </c>
      <c r="CR130" s="44">
        <f t="shared" si="57"/>
        <v>0</v>
      </c>
      <c r="CS130" s="44">
        <f t="shared" si="57"/>
        <v>0</v>
      </c>
      <c r="CT130" s="44">
        <f t="shared" si="57"/>
        <v>0</v>
      </c>
      <c r="CU130" s="44">
        <f t="shared" si="57"/>
        <v>0</v>
      </c>
      <c r="CV130" s="44">
        <f t="shared" si="57"/>
        <v>0</v>
      </c>
      <c r="CW130" s="44">
        <f t="shared" si="57"/>
        <v>0</v>
      </c>
      <c r="CX130" s="44">
        <f t="shared" si="57"/>
        <v>0</v>
      </c>
      <c r="CY130" s="44">
        <f t="shared" si="57"/>
        <v>0</v>
      </c>
      <c r="CZ130" s="44">
        <f t="shared" si="57"/>
        <v>0</v>
      </c>
      <c r="DA130" s="44">
        <f t="shared" si="57"/>
        <v>0</v>
      </c>
      <c r="DB130" s="44">
        <f t="shared" si="57"/>
        <v>0</v>
      </c>
      <c r="DC130" s="44">
        <f t="shared" si="57"/>
        <v>0</v>
      </c>
      <c r="DD130" s="44">
        <f t="shared" si="57"/>
        <v>0</v>
      </c>
      <c r="DE130" s="44">
        <f t="shared" si="57"/>
        <v>0</v>
      </c>
      <c r="DF130" s="44">
        <f t="shared" si="57"/>
        <v>0</v>
      </c>
      <c r="DG130" s="44">
        <f t="shared" si="57"/>
        <v>0</v>
      </c>
      <c r="DH130" s="44">
        <f t="shared" si="57"/>
        <v>0</v>
      </c>
      <c r="DI130" s="44">
        <f t="shared" si="57"/>
        <v>0</v>
      </c>
      <c r="DJ130" s="44">
        <f t="shared" si="57"/>
        <v>0</v>
      </c>
      <c r="DK130" s="44">
        <f t="shared" si="57"/>
        <v>0</v>
      </c>
      <c r="DL130" s="44">
        <f t="shared" si="57"/>
        <v>0</v>
      </c>
      <c r="DM130" s="44">
        <f t="shared" si="57"/>
        <v>0</v>
      </c>
      <c r="DN130" s="44">
        <f t="shared" si="57"/>
        <v>0</v>
      </c>
      <c r="DO130" s="44">
        <f t="shared" si="57"/>
        <v>0</v>
      </c>
      <c r="DP130" s="44">
        <f t="shared" si="57"/>
        <v>0</v>
      </c>
      <c r="DQ130" s="44">
        <f t="shared" si="57"/>
        <v>0</v>
      </c>
      <c r="DR130" s="44">
        <f t="shared" si="57"/>
        <v>0</v>
      </c>
      <c r="DS130" s="44">
        <f t="shared" si="57"/>
        <v>0</v>
      </c>
      <c r="DT130" s="44">
        <f t="shared" si="57"/>
        <v>0</v>
      </c>
      <c r="DU130" s="44">
        <f t="shared" si="57"/>
        <v>0</v>
      </c>
      <c r="DV130" s="44">
        <f t="shared" si="57"/>
        <v>0</v>
      </c>
      <c r="DW130" s="44">
        <f t="shared" si="57"/>
        <v>0</v>
      </c>
      <c r="DX130" s="44">
        <f t="shared" si="57"/>
        <v>0</v>
      </c>
      <c r="DY130" s="44">
        <f t="shared" si="57"/>
        <v>0</v>
      </c>
      <c r="DZ130" s="44">
        <f t="shared" si="57"/>
        <v>0</v>
      </c>
      <c r="EA130" s="44">
        <f t="shared" si="57"/>
        <v>0</v>
      </c>
      <c r="EB130" s="44">
        <f t="shared" si="57"/>
        <v>0</v>
      </c>
      <c r="EC130" s="44">
        <f t="shared" si="57"/>
        <v>0</v>
      </c>
      <c r="ED130" s="44">
        <f t="shared" si="57"/>
        <v>0</v>
      </c>
      <c r="EE130" s="44">
        <f t="shared" si="57"/>
        <v>0</v>
      </c>
      <c r="EF130" s="44">
        <f t="shared" si="57"/>
        <v>0</v>
      </c>
      <c r="EG130" s="44">
        <f t="shared" si="57"/>
        <v>0</v>
      </c>
      <c r="EH130" s="44">
        <f t="shared" si="57"/>
        <v>0</v>
      </c>
      <c r="EI130" s="44">
        <f t="shared" ref="EI130:GT130" si="58">EI128-EI129</f>
        <v>0</v>
      </c>
      <c r="EJ130" s="44">
        <f t="shared" si="58"/>
        <v>0</v>
      </c>
      <c r="EK130" s="44">
        <f t="shared" si="58"/>
        <v>0</v>
      </c>
      <c r="EL130" s="44">
        <f t="shared" si="58"/>
        <v>0</v>
      </c>
      <c r="EM130" s="44">
        <f t="shared" si="58"/>
        <v>0</v>
      </c>
      <c r="EN130" s="44">
        <f t="shared" si="58"/>
        <v>0</v>
      </c>
      <c r="EO130" s="44">
        <f t="shared" si="58"/>
        <v>0</v>
      </c>
      <c r="EP130" s="44">
        <f t="shared" si="58"/>
        <v>0</v>
      </c>
      <c r="EQ130" s="44">
        <f t="shared" si="58"/>
        <v>0</v>
      </c>
      <c r="ER130" s="44">
        <f t="shared" si="58"/>
        <v>0</v>
      </c>
      <c r="ES130" s="44">
        <f t="shared" si="58"/>
        <v>0</v>
      </c>
      <c r="ET130" s="44">
        <f t="shared" si="58"/>
        <v>0</v>
      </c>
      <c r="EU130" s="44">
        <f t="shared" si="58"/>
        <v>0</v>
      </c>
      <c r="EV130" s="44">
        <f t="shared" si="58"/>
        <v>0</v>
      </c>
      <c r="EW130" s="44">
        <f t="shared" si="58"/>
        <v>0</v>
      </c>
      <c r="EX130" s="44">
        <f t="shared" si="58"/>
        <v>0</v>
      </c>
      <c r="EY130" s="44">
        <f t="shared" si="58"/>
        <v>0</v>
      </c>
      <c r="EZ130" s="44">
        <f t="shared" si="58"/>
        <v>0</v>
      </c>
      <c r="FA130" s="44">
        <f t="shared" si="58"/>
        <v>0</v>
      </c>
      <c r="FB130" s="44">
        <f t="shared" si="58"/>
        <v>0</v>
      </c>
      <c r="FC130" s="44">
        <f t="shared" si="58"/>
        <v>0</v>
      </c>
      <c r="FD130" s="44">
        <f t="shared" si="58"/>
        <v>0</v>
      </c>
      <c r="FE130" s="44">
        <f t="shared" si="58"/>
        <v>0</v>
      </c>
      <c r="FF130" s="44">
        <f t="shared" si="58"/>
        <v>0</v>
      </c>
      <c r="FG130" s="44">
        <f t="shared" si="58"/>
        <v>0</v>
      </c>
      <c r="FH130" s="44">
        <f t="shared" si="58"/>
        <v>0</v>
      </c>
      <c r="FI130" s="44">
        <f t="shared" si="58"/>
        <v>0</v>
      </c>
      <c r="FJ130" s="44">
        <f t="shared" si="58"/>
        <v>0</v>
      </c>
      <c r="FK130" s="44">
        <f t="shared" si="58"/>
        <v>0</v>
      </c>
      <c r="FL130" s="44">
        <f t="shared" si="58"/>
        <v>0</v>
      </c>
      <c r="FM130" s="44">
        <f t="shared" si="58"/>
        <v>0</v>
      </c>
      <c r="FN130" s="44">
        <f t="shared" si="58"/>
        <v>0</v>
      </c>
      <c r="FO130" s="44">
        <f t="shared" si="58"/>
        <v>0</v>
      </c>
      <c r="FP130" s="44">
        <f t="shared" si="58"/>
        <v>0</v>
      </c>
      <c r="FQ130" s="44">
        <f t="shared" si="58"/>
        <v>0</v>
      </c>
      <c r="FR130" s="44">
        <f t="shared" si="58"/>
        <v>0</v>
      </c>
      <c r="FS130" s="44">
        <f t="shared" si="58"/>
        <v>0</v>
      </c>
      <c r="FT130" s="44">
        <f t="shared" si="58"/>
        <v>0</v>
      </c>
      <c r="FU130" s="44">
        <f t="shared" si="58"/>
        <v>0</v>
      </c>
      <c r="FV130" s="44">
        <f t="shared" si="58"/>
        <v>0</v>
      </c>
      <c r="FW130" s="44">
        <f t="shared" si="58"/>
        <v>0</v>
      </c>
      <c r="FX130" s="44">
        <f t="shared" si="58"/>
        <v>0</v>
      </c>
      <c r="FY130" s="44">
        <f t="shared" si="58"/>
        <v>0</v>
      </c>
      <c r="FZ130" s="44">
        <f t="shared" si="58"/>
        <v>0</v>
      </c>
      <c r="GA130" s="44">
        <f t="shared" si="58"/>
        <v>0</v>
      </c>
      <c r="GB130" s="44">
        <f t="shared" si="58"/>
        <v>0</v>
      </c>
      <c r="GC130" s="44">
        <f t="shared" si="58"/>
        <v>0</v>
      </c>
      <c r="GD130" s="44">
        <f t="shared" si="58"/>
        <v>0</v>
      </c>
      <c r="GE130" s="44">
        <f t="shared" si="58"/>
        <v>0</v>
      </c>
      <c r="GF130" s="44">
        <f t="shared" si="58"/>
        <v>0</v>
      </c>
      <c r="GG130" s="44">
        <f t="shared" si="58"/>
        <v>0</v>
      </c>
      <c r="GH130" s="44">
        <f t="shared" si="58"/>
        <v>0</v>
      </c>
      <c r="GI130" s="44">
        <f t="shared" si="58"/>
        <v>0</v>
      </c>
      <c r="GJ130" s="44">
        <f t="shared" si="58"/>
        <v>0</v>
      </c>
      <c r="GK130" s="44">
        <f t="shared" si="58"/>
        <v>0</v>
      </c>
      <c r="GL130" s="44">
        <f t="shared" si="58"/>
        <v>0</v>
      </c>
      <c r="GM130" s="44">
        <f t="shared" si="58"/>
        <v>0</v>
      </c>
      <c r="GN130" s="44">
        <f t="shared" si="58"/>
        <v>0</v>
      </c>
      <c r="GO130" s="44">
        <f t="shared" si="58"/>
        <v>0</v>
      </c>
      <c r="GP130" s="44">
        <f t="shared" si="58"/>
        <v>0</v>
      </c>
      <c r="GQ130" s="44">
        <f t="shared" si="58"/>
        <v>0</v>
      </c>
      <c r="GR130" s="44">
        <f t="shared" si="58"/>
        <v>0</v>
      </c>
      <c r="GS130" s="44">
        <f t="shared" si="58"/>
        <v>0</v>
      </c>
      <c r="GT130" s="44">
        <f t="shared" si="58"/>
        <v>0</v>
      </c>
      <c r="GU130" s="44">
        <f t="shared" ref="GU130:HA130" si="59">GU128-GU129</f>
        <v>0</v>
      </c>
      <c r="GV130" s="44">
        <f t="shared" si="59"/>
        <v>0</v>
      </c>
      <c r="GW130" s="44">
        <f t="shared" si="59"/>
        <v>0</v>
      </c>
      <c r="GX130" s="44">
        <f t="shared" si="59"/>
        <v>0</v>
      </c>
      <c r="GY130" s="44">
        <f t="shared" si="59"/>
        <v>0</v>
      </c>
      <c r="GZ130" s="44">
        <f t="shared" si="59"/>
        <v>0</v>
      </c>
      <c r="HA130" s="44">
        <f t="shared" si="59"/>
        <v>0</v>
      </c>
    </row>
    <row r="131" spans="2:209" x14ac:dyDescent="0.2">
      <c r="B131" s="12"/>
      <c r="C131" s="61"/>
      <c r="D131" s="61"/>
      <c r="E131" s="12" t="s">
        <v>224</v>
      </c>
      <c r="F131" s="16" t="s">
        <v>129</v>
      </c>
      <c r="I131" s="7"/>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row>
    <row r="132" spans="2:209" x14ac:dyDescent="0.2">
      <c r="B132" s="12"/>
      <c r="C132" s="61"/>
      <c r="D132" s="61"/>
      <c r="E132" s="12"/>
      <c r="F132" s="16" t="s">
        <v>220</v>
      </c>
      <c r="G132" s="16" t="s">
        <v>128</v>
      </c>
      <c r="I132" s="7"/>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row>
    <row r="133" spans="2:209" x14ac:dyDescent="0.2">
      <c r="B133" s="12"/>
      <c r="C133" s="61"/>
      <c r="D133" s="61"/>
      <c r="E133" s="12"/>
      <c r="G133" s="16" t="s">
        <v>223</v>
      </c>
      <c r="H133" s="16" t="s">
        <v>285</v>
      </c>
      <c r="I133" s="7"/>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row>
    <row r="134" spans="2:209" x14ac:dyDescent="0.2">
      <c r="B134" s="12"/>
      <c r="C134" s="61"/>
      <c r="D134" s="61"/>
      <c r="E134" s="12"/>
      <c r="G134" s="16" t="s">
        <v>224</v>
      </c>
      <c r="H134" s="16" t="s">
        <v>286</v>
      </c>
      <c r="I134" s="7"/>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row>
    <row r="135" spans="2:209" x14ac:dyDescent="0.2">
      <c r="B135" s="12"/>
      <c r="C135" s="61"/>
      <c r="D135" s="61"/>
      <c r="E135" s="12"/>
      <c r="G135" s="16" t="s">
        <v>225</v>
      </c>
      <c r="H135" s="16" t="s">
        <v>287</v>
      </c>
      <c r="I135" s="7"/>
      <c r="J135" s="44"/>
      <c r="K135" s="44"/>
      <c r="L135" s="44"/>
      <c r="M135" s="44">
        <f t="shared" ref="M135:BV135" si="60">M133-M134</f>
        <v>0</v>
      </c>
      <c r="N135" s="44">
        <f t="shared" si="60"/>
        <v>0</v>
      </c>
      <c r="O135" s="44">
        <f t="shared" si="60"/>
        <v>0</v>
      </c>
      <c r="P135" s="44">
        <f t="shared" si="60"/>
        <v>0</v>
      </c>
      <c r="Q135" s="44">
        <f t="shared" si="60"/>
        <v>0</v>
      </c>
      <c r="R135" s="44">
        <f t="shared" si="60"/>
        <v>0</v>
      </c>
      <c r="S135" s="44">
        <f t="shared" si="60"/>
        <v>0</v>
      </c>
      <c r="T135" s="44">
        <f t="shared" si="60"/>
        <v>0</v>
      </c>
      <c r="U135" s="44">
        <f t="shared" si="60"/>
        <v>0</v>
      </c>
      <c r="V135" s="44">
        <f t="shared" si="60"/>
        <v>0</v>
      </c>
      <c r="W135" s="44">
        <f t="shared" si="60"/>
        <v>0</v>
      </c>
      <c r="X135" s="44">
        <f t="shared" si="60"/>
        <v>0</v>
      </c>
      <c r="Y135" s="44">
        <f t="shared" si="60"/>
        <v>0</v>
      </c>
      <c r="Z135" s="44">
        <f t="shared" si="60"/>
        <v>0</v>
      </c>
      <c r="AA135" s="44">
        <f t="shared" si="60"/>
        <v>0</v>
      </c>
      <c r="AB135" s="44">
        <f t="shared" si="60"/>
        <v>0</v>
      </c>
      <c r="AC135" s="44">
        <f t="shared" si="60"/>
        <v>0</v>
      </c>
      <c r="AD135" s="44">
        <f t="shared" si="60"/>
        <v>0</v>
      </c>
      <c r="AE135" s="44">
        <f t="shared" si="60"/>
        <v>0</v>
      </c>
      <c r="AF135" s="44">
        <f t="shared" si="60"/>
        <v>0</v>
      </c>
      <c r="AG135" s="44">
        <f t="shared" si="60"/>
        <v>0</v>
      </c>
      <c r="AH135" s="44">
        <f t="shared" si="60"/>
        <v>0</v>
      </c>
      <c r="AI135" s="44">
        <f t="shared" si="60"/>
        <v>0</v>
      </c>
      <c r="AJ135" s="44">
        <f t="shared" si="60"/>
        <v>0</v>
      </c>
      <c r="AK135" s="44">
        <f t="shared" si="60"/>
        <v>0</v>
      </c>
      <c r="AL135" s="44">
        <f t="shared" si="60"/>
        <v>0</v>
      </c>
      <c r="AM135" s="44">
        <f t="shared" si="60"/>
        <v>0</v>
      </c>
      <c r="AN135" s="44">
        <f t="shared" si="60"/>
        <v>0</v>
      </c>
      <c r="AO135" s="44">
        <f t="shared" si="60"/>
        <v>0</v>
      </c>
      <c r="AP135" s="44">
        <f t="shared" si="60"/>
        <v>0</v>
      </c>
      <c r="AQ135" s="44">
        <f t="shared" si="60"/>
        <v>0</v>
      </c>
      <c r="AR135" s="44">
        <f t="shared" si="60"/>
        <v>0</v>
      </c>
      <c r="AS135" s="44">
        <f t="shared" si="60"/>
        <v>0</v>
      </c>
      <c r="AT135" s="44">
        <f t="shared" si="60"/>
        <v>0</v>
      </c>
      <c r="AU135" s="44">
        <f t="shared" si="60"/>
        <v>0</v>
      </c>
      <c r="AV135" s="44">
        <f t="shared" si="60"/>
        <v>0</v>
      </c>
      <c r="AW135" s="44">
        <f t="shared" si="60"/>
        <v>0</v>
      </c>
      <c r="AX135" s="44">
        <f t="shared" si="60"/>
        <v>0</v>
      </c>
      <c r="AY135" s="44">
        <f t="shared" si="60"/>
        <v>0</v>
      </c>
      <c r="AZ135" s="44">
        <f t="shared" si="60"/>
        <v>0</v>
      </c>
      <c r="BA135" s="44">
        <f t="shared" si="60"/>
        <v>0</v>
      </c>
      <c r="BB135" s="44">
        <f t="shared" si="60"/>
        <v>0</v>
      </c>
      <c r="BC135" s="44">
        <f t="shared" si="60"/>
        <v>0</v>
      </c>
      <c r="BD135" s="44">
        <f t="shared" si="60"/>
        <v>0</v>
      </c>
      <c r="BE135" s="44">
        <f t="shared" si="60"/>
        <v>0</v>
      </c>
      <c r="BF135" s="44">
        <f t="shared" si="60"/>
        <v>0</v>
      </c>
      <c r="BG135" s="44">
        <f t="shared" si="60"/>
        <v>0</v>
      </c>
      <c r="BH135" s="44">
        <f t="shared" si="60"/>
        <v>0</v>
      </c>
      <c r="BI135" s="44">
        <f t="shared" si="60"/>
        <v>0</v>
      </c>
      <c r="BJ135" s="44">
        <f t="shared" si="60"/>
        <v>0</v>
      </c>
      <c r="BK135" s="44">
        <f t="shared" si="60"/>
        <v>0</v>
      </c>
      <c r="BL135" s="44">
        <f t="shared" si="60"/>
        <v>0</v>
      </c>
      <c r="BM135" s="44">
        <f t="shared" si="60"/>
        <v>0</v>
      </c>
      <c r="BN135" s="44">
        <f t="shared" si="60"/>
        <v>0</v>
      </c>
      <c r="BO135" s="44">
        <f t="shared" si="60"/>
        <v>0</v>
      </c>
      <c r="BP135" s="44">
        <f t="shared" si="60"/>
        <v>0</v>
      </c>
      <c r="BQ135" s="44">
        <f t="shared" si="60"/>
        <v>0</v>
      </c>
      <c r="BR135" s="44">
        <f t="shared" si="60"/>
        <v>0</v>
      </c>
      <c r="BS135" s="44">
        <f t="shared" si="60"/>
        <v>0</v>
      </c>
      <c r="BT135" s="44">
        <f t="shared" si="60"/>
        <v>0</v>
      </c>
      <c r="BU135" s="44">
        <f t="shared" si="60"/>
        <v>0</v>
      </c>
      <c r="BV135" s="44">
        <f t="shared" si="60"/>
        <v>0</v>
      </c>
      <c r="BW135" s="44">
        <f t="shared" ref="BW135:EH135" si="61">BW133-BW134</f>
        <v>0</v>
      </c>
      <c r="BX135" s="44">
        <f t="shared" si="61"/>
        <v>0</v>
      </c>
      <c r="BY135" s="44">
        <f t="shared" si="61"/>
        <v>0</v>
      </c>
      <c r="BZ135" s="44">
        <f t="shared" si="61"/>
        <v>0</v>
      </c>
      <c r="CA135" s="44">
        <f t="shared" si="61"/>
        <v>0</v>
      </c>
      <c r="CB135" s="44">
        <f t="shared" si="61"/>
        <v>0</v>
      </c>
      <c r="CC135" s="44">
        <f t="shared" si="61"/>
        <v>0</v>
      </c>
      <c r="CD135" s="44">
        <f t="shared" si="61"/>
        <v>0</v>
      </c>
      <c r="CE135" s="44">
        <f t="shared" si="61"/>
        <v>0</v>
      </c>
      <c r="CF135" s="44">
        <f t="shared" si="61"/>
        <v>0</v>
      </c>
      <c r="CG135" s="44">
        <f t="shared" si="61"/>
        <v>0</v>
      </c>
      <c r="CH135" s="44">
        <f t="shared" si="61"/>
        <v>0</v>
      </c>
      <c r="CI135" s="44">
        <f t="shared" si="61"/>
        <v>0</v>
      </c>
      <c r="CJ135" s="44">
        <f t="shared" si="61"/>
        <v>0</v>
      </c>
      <c r="CK135" s="44">
        <f t="shared" si="61"/>
        <v>0</v>
      </c>
      <c r="CL135" s="44">
        <f t="shared" si="61"/>
        <v>0</v>
      </c>
      <c r="CM135" s="44">
        <f t="shared" si="61"/>
        <v>0</v>
      </c>
      <c r="CN135" s="44">
        <f t="shared" si="61"/>
        <v>0</v>
      </c>
      <c r="CO135" s="44">
        <f t="shared" si="61"/>
        <v>0</v>
      </c>
      <c r="CP135" s="44">
        <f t="shared" si="61"/>
        <v>0</v>
      </c>
      <c r="CQ135" s="44">
        <f t="shared" si="61"/>
        <v>0</v>
      </c>
      <c r="CR135" s="44">
        <f t="shared" si="61"/>
        <v>0</v>
      </c>
      <c r="CS135" s="44">
        <f t="shared" si="61"/>
        <v>0</v>
      </c>
      <c r="CT135" s="44">
        <f t="shared" si="61"/>
        <v>0</v>
      </c>
      <c r="CU135" s="44">
        <f t="shared" si="61"/>
        <v>0</v>
      </c>
      <c r="CV135" s="44">
        <f t="shared" si="61"/>
        <v>0</v>
      </c>
      <c r="CW135" s="44">
        <f t="shared" si="61"/>
        <v>0</v>
      </c>
      <c r="CX135" s="44">
        <f t="shared" si="61"/>
        <v>0</v>
      </c>
      <c r="CY135" s="44">
        <f t="shared" si="61"/>
        <v>0</v>
      </c>
      <c r="CZ135" s="44">
        <f t="shared" si="61"/>
        <v>0</v>
      </c>
      <c r="DA135" s="44">
        <f t="shared" si="61"/>
        <v>0</v>
      </c>
      <c r="DB135" s="44">
        <f t="shared" si="61"/>
        <v>0</v>
      </c>
      <c r="DC135" s="44">
        <f t="shared" si="61"/>
        <v>0</v>
      </c>
      <c r="DD135" s="44">
        <f t="shared" si="61"/>
        <v>0</v>
      </c>
      <c r="DE135" s="44">
        <f t="shared" si="61"/>
        <v>0</v>
      </c>
      <c r="DF135" s="44">
        <f t="shared" si="61"/>
        <v>0</v>
      </c>
      <c r="DG135" s="44">
        <f t="shared" si="61"/>
        <v>0</v>
      </c>
      <c r="DH135" s="44">
        <f t="shared" si="61"/>
        <v>0</v>
      </c>
      <c r="DI135" s="44">
        <f t="shared" si="61"/>
        <v>0</v>
      </c>
      <c r="DJ135" s="44">
        <f t="shared" si="61"/>
        <v>0</v>
      </c>
      <c r="DK135" s="44">
        <f t="shared" si="61"/>
        <v>0</v>
      </c>
      <c r="DL135" s="44">
        <f t="shared" si="61"/>
        <v>0</v>
      </c>
      <c r="DM135" s="44">
        <f t="shared" si="61"/>
        <v>0</v>
      </c>
      <c r="DN135" s="44">
        <f t="shared" si="61"/>
        <v>0</v>
      </c>
      <c r="DO135" s="44">
        <f t="shared" si="61"/>
        <v>0</v>
      </c>
      <c r="DP135" s="44">
        <f t="shared" si="61"/>
        <v>0</v>
      </c>
      <c r="DQ135" s="44">
        <f t="shared" si="61"/>
        <v>0</v>
      </c>
      <c r="DR135" s="44">
        <f t="shared" si="61"/>
        <v>0</v>
      </c>
      <c r="DS135" s="44">
        <f t="shared" si="61"/>
        <v>0</v>
      </c>
      <c r="DT135" s="44">
        <f t="shared" si="61"/>
        <v>0</v>
      </c>
      <c r="DU135" s="44">
        <f t="shared" si="61"/>
        <v>0</v>
      </c>
      <c r="DV135" s="44">
        <f t="shared" si="61"/>
        <v>0</v>
      </c>
      <c r="DW135" s="44">
        <f t="shared" si="61"/>
        <v>0</v>
      </c>
      <c r="DX135" s="44">
        <f t="shared" si="61"/>
        <v>0</v>
      </c>
      <c r="DY135" s="44">
        <f t="shared" si="61"/>
        <v>0</v>
      </c>
      <c r="DZ135" s="44">
        <f t="shared" si="61"/>
        <v>0</v>
      </c>
      <c r="EA135" s="44">
        <f t="shared" si="61"/>
        <v>0</v>
      </c>
      <c r="EB135" s="44">
        <f t="shared" si="61"/>
        <v>0</v>
      </c>
      <c r="EC135" s="44">
        <f t="shared" si="61"/>
        <v>0</v>
      </c>
      <c r="ED135" s="44">
        <f t="shared" si="61"/>
        <v>0</v>
      </c>
      <c r="EE135" s="44">
        <f t="shared" si="61"/>
        <v>0</v>
      </c>
      <c r="EF135" s="44">
        <f t="shared" si="61"/>
        <v>0</v>
      </c>
      <c r="EG135" s="44">
        <f t="shared" si="61"/>
        <v>0</v>
      </c>
      <c r="EH135" s="44">
        <f t="shared" si="61"/>
        <v>0</v>
      </c>
      <c r="EI135" s="44">
        <f t="shared" ref="EI135:GT135" si="62">EI133-EI134</f>
        <v>0</v>
      </c>
      <c r="EJ135" s="44">
        <f t="shared" si="62"/>
        <v>0</v>
      </c>
      <c r="EK135" s="44">
        <f t="shared" si="62"/>
        <v>0</v>
      </c>
      <c r="EL135" s="44">
        <f t="shared" si="62"/>
        <v>0</v>
      </c>
      <c r="EM135" s="44">
        <f t="shared" si="62"/>
        <v>0</v>
      </c>
      <c r="EN135" s="44">
        <f t="shared" si="62"/>
        <v>0</v>
      </c>
      <c r="EO135" s="44">
        <f t="shared" si="62"/>
        <v>0</v>
      </c>
      <c r="EP135" s="44">
        <f t="shared" si="62"/>
        <v>0</v>
      </c>
      <c r="EQ135" s="44">
        <f t="shared" si="62"/>
        <v>0</v>
      </c>
      <c r="ER135" s="44">
        <f t="shared" si="62"/>
        <v>0</v>
      </c>
      <c r="ES135" s="44">
        <f t="shared" si="62"/>
        <v>0</v>
      </c>
      <c r="ET135" s="44">
        <f t="shared" si="62"/>
        <v>0</v>
      </c>
      <c r="EU135" s="44">
        <f t="shared" si="62"/>
        <v>0</v>
      </c>
      <c r="EV135" s="44">
        <f t="shared" si="62"/>
        <v>0</v>
      </c>
      <c r="EW135" s="44">
        <f t="shared" si="62"/>
        <v>0</v>
      </c>
      <c r="EX135" s="44">
        <f t="shared" si="62"/>
        <v>0</v>
      </c>
      <c r="EY135" s="44">
        <f t="shared" si="62"/>
        <v>0</v>
      </c>
      <c r="EZ135" s="44">
        <f t="shared" si="62"/>
        <v>0</v>
      </c>
      <c r="FA135" s="44">
        <f t="shared" si="62"/>
        <v>0</v>
      </c>
      <c r="FB135" s="44">
        <f t="shared" si="62"/>
        <v>0</v>
      </c>
      <c r="FC135" s="44">
        <f t="shared" si="62"/>
        <v>0</v>
      </c>
      <c r="FD135" s="44">
        <f t="shared" si="62"/>
        <v>0</v>
      </c>
      <c r="FE135" s="44">
        <f t="shared" si="62"/>
        <v>0</v>
      </c>
      <c r="FF135" s="44">
        <f t="shared" si="62"/>
        <v>0</v>
      </c>
      <c r="FG135" s="44">
        <f t="shared" si="62"/>
        <v>0</v>
      </c>
      <c r="FH135" s="44">
        <f t="shared" si="62"/>
        <v>0</v>
      </c>
      <c r="FI135" s="44">
        <f t="shared" si="62"/>
        <v>0</v>
      </c>
      <c r="FJ135" s="44">
        <f t="shared" si="62"/>
        <v>0</v>
      </c>
      <c r="FK135" s="44">
        <f t="shared" si="62"/>
        <v>0</v>
      </c>
      <c r="FL135" s="44">
        <f t="shared" si="62"/>
        <v>0</v>
      </c>
      <c r="FM135" s="44">
        <f t="shared" si="62"/>
        <v>0</v>
      </c>
      <c r="FN135" s="44">
        <f t="shared" si="62"/>
        <v>0</v>
      </c>
      <c r="FO135" s="44">
        <f t="shared" si="62"/>
        <v>0</v>
      </c>
      <c r="FP135" s="44">
        <f t="shared" si="62"/>
        <v>0</v>
      </c>
      <c r="FQ135" s="44">
        <f t="shared" si="62"/>
        <v>0</v>
      </c>
      <c r="FR135" s="44">
        <f t="shared" si="62"/>
        <v>0</v>
      </c>
      <c r="FS135" s="44">
        <f t="shared" si="62"/>
        <v>0</v>
      </c>
      <c r="FT135" s="44">
        <f t="shared" si="62"/>
        <v>0</v>
      </c>
      <c r="FU135" s="44">
        <f t="shared" si="62"/>
        <v>0</v>
      </c>
      <c r="FV135" s="44">
        <f t="shared" si="62"/>
        <v>0</v>
      </c>
      <c r="FW135" s="44">
        <f t="shared" si="62"/>
        <v>0</v>
      </c>
      <c r="FX135" s="44">
        <f t="shared" si="62"/>
        <v>0</v>
      </c>
      <c r="FY135" s="44">
        <f t="shared" si="62"/>
        <v>0</v>
      </c>
      <c r="FZ135" s="44">
        <f t="shared" si="62"/>
        <v>0</v>
      </c>
      <c r="GA135" s="44">
        <f t="shared" si="62"/>
        <v>0</v>
      </c>
      <c r="GB135" s="44">
        <f t="shared" si="62"/>
        <v>0</v>
      </c>
      <c r="GC135" s="44">
        <f t="shared" si="62"/>
        <v>0</v>
      </c>
      <c r="GD135" s="44">
        <f t="shared" si="62"/>
        <v>0</v>
      </c>
      <c r="GE135" s="44">
        <f t="shared" si="62"/>
        <v>0</v>
      </c>
      <c r="GF135" s="44">
        <f t="shared" si="62"/>
        <v>0</v>
      </c>
      <c r="GG135" s="44">
        <f t="shared" si="62"/>
        <v>0</v>
      </c>
      <c r="GH135" s="44">
        <f t="shared" si="62"/>
        <v>0</v>
      </c>
      <c r="GI135" s="44">
        <f t="shared" si="62"/>
        <v>0</v>
      </c>
      <c r="GJ135" s="44">
        <f t="shared" si="62"/>
        <v>0</v>
      </c>
      <c r="GK135" s="44">
        <f t="shared" si="62"/>
        <v>0</v>
      </c>
      <c r="GL135" s="44">
        <f t="shared" si="62"/>
        <v>0</v>
      </c>
      <c r="GM135" s="44">
        <f t="shared" si="62"/>
        <v>0</v>
      </c>
      <c r="GN135" s="44">
        <f t="shared" si="62"/>
        <v>0</v>
      </c>
      <c r="GO135" s="44">
        <f t="shared" si="62"/>
        <v>0</v>
      </c>
      <c r="GP135" s="44">
        <f t="shared" si="62"/>
        <v>0</v>
      </c>
      <c r="GQ135" s="44">
        <f t="shared" si="62"/>
        <v>0</v>
      </c>
      <c r="GR135" s="44">
        <f t="shared" si="62"/>
        <v>0</v>
      </c>
      <c r="GS135" s="44">
        <f t="shared" si="62"/>
        <v>0</v>
      </c>
      <c r="GT135" s="44">
        <f t="shared" si="62"/>
        <v>0</v>
      </c>
      <c r="GU135" s="44">
        <f t="shared" ref="GU135:HA135" si="63">GU133-GU134</f>
        <v>0</v>
      </c>
      <c r="GV135" s="44">
        <f t="shared" si="63"/>
        <v>0</v>
      </c>
      <c r="GW135" s="44">
        <f t="shared" si="63"/>
        <v>0</v>
      </c>
      <c r="GX135" s="44">
        <f t="shared" si="63"/>
        <v>0</v>
      </c>
      <c r="GY135" s="44">
        <f t="shared" si="63"/>
        <v>0</v>
      </c>
      <c r="GZ135" s="44">
        <f t="shared" si="63"/>
        <v>0</v>
      </c>
      <c r="HA135" s="44">
        <f t="shared" si="63"/>
        <v>0</v>
      </c>
    </row>
    <row r="136" spans="2:209" x14ac:dyDescent="0.2">
      <c r="B136" s="12"/>
      <c r="C136" s="61"/>
      <c r="D136" s="12"/>
      <c r="E136" s="12"/>
      <c r="F136" s="16" t="s">
        <v>221</v>
      </c>
      <c r="G136" s="16" t="s">
        <v>130</v>
      </c>
      <c r="I136" s="7"/>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row>
    <row r="137" spans="2:209" x14ac:dyDescent="0.2">
      <c r="B137" s="12"/>
      <c r="C137" s="61"/>
      <c r="D137" s="61"/>
      <c r="E137" s="12"/>
      <c r="G137" s="16" t="s">
        <v>223</v>
      </c>
      <c r="H137" s="16" t="s">
        <v>285</v>
      </c>
      <c r="I137" s="7"/>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row>
    <row r="138" spans="2:209" x14ac:dyDescent="0.2">
      <c r="B138" s="12"/>
      <c r="C138" s="61"/>
      <c r="D138" s="61"/>
      <c r="E138" s="12"/>
      <c r="G138" s="16" t="s">
        <v>224</v>
      </c>
      <c r="H138" s="16" t="s">
        <v>286</v>
      </c>
      <c r="I138" s="7"/>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row>
    <row r="139" spans="2:209" x14ac:dyDescent="0.2">
      <c r="B139" s="12"/>
      <c r="C139" s="61"/>
      <c r="D139" s="61"/>
      <c r="E139" s="12"/>
      <c r="G139" s="16" t="s">
        <v>225</v>
      </c>
      <c r="H139" s="16" t="s">
        <v>287</v>
      </c>
      <c r="I139" s="7"/>
      <c r="J139" s="44"/>
      <c r="K139" s="44"/>
      <c r="L139" s="44"/>
      <c r="M139" s="44">
        <f t="shared" ref="M139:BV139" si="64">M137-M138</f>
        <v>0</v>
      </c>
      <c r="N139" s="44">
        <f t="shared" si="64"/>
        <v>0</v>
      </c>
      <c r="O139" s="44">
        <f t="shared" si="64"/>
        <v>0</v>
      </c>
      <c r="P139" s="44">
        <f t="shared" si="64"/>
        <v>0</v>
      </c>
      <c r="Q139" s="44">
        <f t="shared" si="64"/>
        <v>0</v>
      </c>
      <c r="R139" s="44">
        <f t="shared" si="64"/>
        <v>0</v>
      </c>
      <c r="S139" s="44">
        <f t="shared" si="64"/>
        <v>0</v>
      </c>
      <c r="T139" s="44">
        <f t="shared" si="64"/>
        <v>0</v>
      </c>
      <c r="U139" s="44">
        <f t="shared" si="64"/>
        <v>0</v>
      </c>
      <c r="V139" s="44">
        <f t="shared" si="64"/>
        <v>0</v>
      </c>
      <c r="W139" s="44">
        <f t="shared" si="64"/>
        <v>0</v>
      </c>
      <c r="X139" s="44">
        <f t="shared" si="64"/>
        <v>0</v>
      </c>
      <c r="Y139" s="44">
        <f t="shared" si="64"/>
        <v>0</v>
      </c>
      <c r="Z139" s="44">
        <f t="shared" si="64"/>
        <v>0</v>
      </c>
      <c r="AA139" s="44">
        <f t="shared" si="64"/>
        <v>0</v>
      </c>
      <c r="AB139" s="44">
        <f t="shared" si="64"/>
        <v>0</v>
      </c>
      <c r="AC139" s="44">
        <f t="shared" si="64"/>
        <v>0</v>
      </c>
      <c r="AD139" s="44">
        <f t="shared" si="64"/>
        <v>0</v>
      </c>
      <c r="AE139" s="44">
        <f t="shared" si="64"/>
        <v>0</v>
      </c>
      <c r="AF139" s="44">
        <f t="shared" si="64"/>
        <v>0</v>
      </c>
      <c r="AG139" s="44">
        <f t="shared" si="64"/>
        <v>0</v>
      </c>
      <c r="AH139" s="44">
        <f t="shared" si="64"/>
        <v>0</v>
      </c>
      <c r="AI139" s="44">
        <f t="shared" si="64"/>
        <v>0</v>
      </c>
      <c r="AJ139" s="44">
        <f t="shared" si="64"/>
        <v>0</v>
      </c>
      <c r="AK139" s="44">
        <f t="shared" si="64"/>
        <v>0</v>
      </c>
      <c r="AL139" s="44">
        <f t="shared" si="64"/>
        <v>0</v>
      </c>
      <c r="AM139" s="44">
        <f t="shared" si="64"/>
        <v>0</v>
      </c>
      <c r="AN139" s="44">
        <f t="shared" si="64"/>
        <v>0</v>
      </c>
      <c r="AO139" s="44">
        <f t="shared" si="64"/>
        <v>0</v>
      </c>
      <c r="AP139" s="44">
        <f t="shared" si="64"/>
        <v>0</v>
      </c>
      <c r="AQ139" s="44">
        <f t="shared" si="64"/>
        <v>0</v>
      </c>
      <c r="AR139" s="44">
        <f t="shared" si="64"/>
        <v>0</v>
      </c>
      <c r="AS139" s="44">
        <f t="shared" si="64"/>
        <v>0</v>
      </c>
      <c r="AT139" s="44">
        <f t="shared" si="64"/>
        <v>0</v>
      </c>
      <c r="AU139" s="44">
        <f t="shared" si="64"/>
        <v>0</v>
      </c>
      <c r="AV139" s="44">
        <f t="shared" si="64"/>
        <v>0</v>
      </c>
      <c r="AW139" s="44">
        <f t="shared" si="64"/>
        <v>0</v>
      </c>
      <c r="AX139" s="44">
        <f t="shared" si="64"/>
        <v>0</v>
      </c>
      <c r="AY139" s="44">
        <f t="shared" si="64"/>
        <v>0</v>
      </c>
      <c r="AZ139" s="44">
        <f t="shared" si="64"/>
        <v>0</v>
      </c>
      <c r="BA139" s="44">
        <f t="shared" si="64"/>
        <v>0</v>
      </c>
      <c r="BB139" s="44">
        <f t="shared" si="64"/>
        <v>0</v>
      </c>
      <c r="BC139" s="44">
        <f t="shared" si="64"/>
        <v>0</v>
      </c>
      <c r="BD139" s="44">
        <f t="shared" si="64"/>
        <v>0</v>
      </c>
      <c r="BE139" s="44">
        <f t="shared" si="64"/>
        <v>0</v>
      </c>
      <c r="BF139" s="44">
        <f t="shared" si="64"/>
        <v>0</v>
      </c>
      <c r="BG139" s="44">
        <f t="shared" si="64"/>
        <v>0</v>
      </c>
      <c r="BH139" s="44">
        <f t="shared" si="64"/>
        <v>0</v>
      </c>
      <c r="BI139" s="44">
        <f t="shared" si="64"/>
        <v>0</v>
      </c>
      <c r="BJ139" s="44">
        <f t="shared" si="64"/>
        <v>0</v>
      </c>
      <c r="BK139" s="44">
        <f t="shared" si="64"/>
        <v>0</v>
      </c>
      <c r="BL139" s="44">
        <f t="shared" si="64"/>
        <v>0</v>
      </c>
      <c r="BM139" s="44">
        <f t="shared" si="64"/>
        <v>0</v>
      </c>
      <c r="BN139" s="44">
        <f t="shared" si="64"/>
        <v>0</v>
      </c>
      <c r="BO139" s="44">
        <f t="shared" si="64"/>
        <v>0</v>
      </c>
      <c r="BP139" s="44">
        <f t="shared" si="64"/>
        <v>0</v>
      </c>
      <c r="BQ139" s="44">
        <f t="shared" si="64"/>
        <v>0</v>
      </c>
      <c r="BR139" s="44">
        <f t="shared" si="64"/>
        <v>0</v>
      </c>
      <c r="BS139" s="44">
        <f t="shared" si="64"/>
        <v>0</v>
      </c>
      <c r="BT139" s="44">
        <f t="shared" si="64"/>
        <v>0</v>
      </c>
      <c r="BU139" s="44">
        <f t="shared" si="64"/>
        <v>0</v>
      </c>
      <c r="BV139" s="44">
        <f t="shared" si="64"/>
        <v>0</v>
      </c>
      <c r="BW139" s="44">
        <f t="shared" ref="BW139:EH139" si="65">BW137-BW138</f>
        <v>0</v>
      </c>
      <c r="BX139" s="44">
        <f t="shared" si="65"/>
        <v>0</v>
      </c>
      <c r="BY139" s="44">
        <f t="shared" si="65"/>
        <v>0</v>
      </c>
      <c r="BZ139" s="44">
        <f t="shared" si="65"/>
        <v>0</v>
      </c>
      <c r="CA139" s="44">
        <f t="shared" si="65"/>
        <v>0</v>
      </c>
      <c r="CB139" s="44">
        <f t="shared" si="65"/>
        <v>0</v>
      </c>
      <c r="CC139" s="44">
        <f t="shared" si="65"/>
        <v>0</v>
      </c>
      <c r="CD139" s="44">
        <f t="shared" si="65"/>
        <v>0</v>
      </c>
      <c r="CE139" s="44">
        <f t="shared" si="65"/>
        <v>0</v>
      </c>
      <c r="CF139" s="44">
        <f t="shared" si="65"/>
        <v>0</v>
      </c>
      <c r="CG139" s="44">
        <f t="shared" si="65"/>
        <v>0</v>
      </c>
      <c r="CH139" s="44">
        <f t="shared" si="65"/>
        <v>0</v>
      </c>
      <c r="CI139" s="44">
        <f t="shared" si="65"/>
        <v>0</v>
      </c>
      <c r="CJ139" s="44">
        <f t="shared" si="65"/>
        <v>0</v>
      </c>
      <c r="CK139" s="44">
        <f t="shared" si="65"/>
        <v>0</v>
      </c>
      <c r="CL139" s="44">
        <f t="shared" si="65"/>
        <v>0</v>
      </c>
      <c r="CM139" s="44">
        <f t="shared" si="65"/>
        <v>0</v>
      </c>
      <c r="CN139" s="44">
        <f t="shared" si="65"/>
        <v>0</v>
      </c>
      <c r="CO139" s="44">
        <f t="shared" si="65"/>
        <v>0</v>
      </c>
      <c r="CP139" s="44">
        <f t="shared" si="65"/>
        <v>0</v>
      </c>
      <c r="CQ139" s="44">
        <f t="shared" si="65"/>
        <v>0</v>
      </c>
      <c r="CR139" s="44">
        <f t="shared" si="65"/>
        <v>0</v>
      </c>
      <c r="CS139" s="44">
        <f t="shared" si="65"/>
        <v>0</v>
      </c>
      <c r="CT139" s="44">
        <f t="shared" si="65"/>
        <v>0</v>
      </c>
      <c r="CU139" s="44">
        <f t="shared" si="65"/>
        <v>0</v>
      </c>
      <c r="CV139" s="44">
        <f t="shared" si="65"/>
        <v>0</v>
      </c>
      <c r="CW139" s="44">
        <f t="shared" si="65"/>
        <v>0</v>
      </c>
      <c r="CX139" s="44">
        <f t="shared" si="65"/>
        <v>0</v>
      </c>
      <c r="CY139" s="44">
        <f t="shared" si="65"/>
        <v>0</v>
      </c>
      <c r="CZ139" s="44">
        <f t="shared" si="65"/>
        <v>0</v>
      </c>
      <c r="DA139" s="44">
        <f t="shared" si="65"/>
        <v>0</v>
      </c>
      <c r="DB139" s="44">
        <f t="shared" si="65"/>
        <v>0</v>
      </c>
      <c r="DC139" s="44">
        <f t="shared" si="65"/>
        <v>0</v>
      </c>
      <c r="DD139" s="44">
        <f t="shared" si="65"/>
        <v>0</v>
      </c>
      <c r="DE139" s="44">
        <f t="shared" si="65"/>
        <v>0</v>
      </c>
      <c r="DF139" s="44">
        <f t="shared" si="65"/>
        <v>0</v>
      </c>
      <c r="DG139" s="44">
        <f t="shared" si="65"/>
        <v>0</v>
      </c>
      <c r="DH139" s="44">
        <f t="shared" si="65"/>
        <v>0</v>
      </c>
      <c r="DI139" s="44">
        <f t="shared" si="65"/>
        <v>0</v>
      </c>
      <c r="DJ139" s="44">
        <f t="shared" si="65"/>
        <v>0</v>
      </c>
      <c r="DK139" s="44">
        <f t="shared" si="65"/>
        <v>0</v>
      </c>
      <c r="DL139" s="44">
        <f t="shared" si="65"/>
        <v>0</v>
      </c>
      <c r="DM139" s="44">
        <f t="shared" si="65"/>
        <v>0</v>
      </c>
      <c r="DN139" s="44">
        <f t="shared" si="65"/>
        <v>0</v>
      </c>
      <c r="DO139" s="44">
        <f t="shared" si="65"/>
        <v>0</v>
      </c>
      <c r="DP139" s="44">
        <f t="shared" si="65"/>
        <v>0</v>
      </c>
      <c r="DQ139" s="44">
        <f t="shared" si="65"/>
        <v>0</v>
      </c>
      <c r="DR139" s="44">
        <f t="shared" si="65"/>
        <v>0</v>
      </c>
      <c r="DS139" s="44">
        <f t="shared" si="65"/>
        <v>0</v>
      </c>
      <c r="DT139" s="44">
        <f t="shared" si="65"/>
        <v>0</v>
      </c>
      <c r="DU139" s="44">
        <f t="shared" si="65"/>
        <v>0</v>
      </c>
      <c r="DV139" s="44">
        <f t="shared" si="65"/>
        <v>0</v>
      </c>
      <c r="DW139" s="44">
        <f t="shared" si="65"/>
        <v>0</v>
      </c>
      <c r="DX139" s="44">
        <f t="shared" si="65"/>
        <v>0</v>
      </c>
      <c r="DY139" s="44">
        <f t="shared" si="65"/>
        <v>0</v>
      </c>
      <c r="DZ139" s="44">
        <f t="shared" si="65"/>
        <v>0</v>
      </c>
      <c r="EA139" s="44">
        <f t="shared" si="65"/>
        <v>0</v>
      </c>
      <c r="EB139" s="44">
        <f t="shared" si="65"/>
        <v>0</v>
      </c>
      <c r="EC139" s="44">
        <f t="shared" si="65"/>
        <v>0</v>
      </c>
      <c r="ED139" s="44">
        <f t="shared" si="65"/>
        <v>0</v>
      </c>
      <c r="EE139" s="44">
        <f t="shared" si="65"/>
        <v>0</v>
      </c>
      <c r="EF139" s="44">
        <f t="shared" si="65"/>
        <v>0</v>
      </c>
      <c r="EG139" s="44">
        <f t="shared" si="65"/>
        <v>0</v>
      </c>
      <c r="EH139" s="44">
        <f t="shared" si="65"/>
        <v>0</v>
      </c>
      <c r="EI139" s="44">
        <f t="shared" ref="EI139:GT139" si="66">EI137-EI138</f>
        <v>0</v>
      </c>
      <c r="EJ139" s="44">
        <f t="shared" si="66"/>
        <v>0</v>
      </c>
      <c r="EK139" s="44">
        <f t="shared" si="66"/>
        <v>0</v>
      </c>
      <c r="EL139" s="44">
        <f t="shared" si="66"/>
        <v>0</v>
      </c>
      <c r="EM139" s="44">
        <f t="shared" si="66"/>
        <v>0</v>
      </c>
      <c r="EN139" s="44">
        <f t="shared" si="66"/>
        <v>0</v>
      </c>
      <c r="EO139" s="44">
        <f t="shared" si="66"/>
        <v>0</v>
      </c>
      <c r="EP139" s="44">
        <f t="shared" si="66"/>
        <v>0</v>
      </c>
      <c r="EQ139" s="44">
        <f t="shared" si="66"/>
        <v>0</v>
      </c>
      <c r="ER139" s="44">
        <f t="shared" si="66"/>
        <v>0</v>
      </c>
      <c r="ES139" s="44">
        <f t="shared" si="66"/>
        <v>0</v>
      </c>
      <c r="ET139" s="44">
        <f t="shared" si="66"/>
        <v>0</v>
      </c>
      <c r="EU139" s="44">
        <f t="shared" si="66"/>
        <v>0</v>
      </c>
      <c r="EV139" s="44">
        <f t="shared" si="66"/>
        <v>0</v>
      </c>
      <c r="EW139" s="44">
        <f t="shared" si="66"/>
        <v>0</v>
      </c>
      <c r="EX139" s="44">
        <f t="shared" si="66"/>
        <v>0</v>
      </c>
      <c r="EY139" s="44">
        <f t="shared" si="66"/>
        <v>0</v>
      </c>
      <c r="EZ139" s="44">
        <f t="shared" si="66"/>
        <v>0</v>
      </c>
      <c r="FA139" s="44">
        <f t="shared" si="66"/>
        <v>0</v>
      </c>
      <c r="FB139" s="44">
        <f t="shared" si="66"/>
        <v>0</v>
      </c>
      <c r="FC139" s="44">
        <f t="shared" si="66"/>
        <v>0</v>
      </c>
      <c r="FD139" s="44">
        <f t="shared" si="66"/>
        <v>0</v>
      </c>
      <c r="FE139" s="44">
        <f t="shared" si="66"/>
        <v>0</v>
      </c>
      <c r="FF139" s="44">
        <f t="shared" si="66"/>
        <v>0</v>
      </c>
      <c r="FG139" s="44">
        <f t="shared" si="66"/>
        <v>0</v>
      </c>
      <c r="FH139" s="44">
        <f t="shared" si="66"/>
        <v>0</v>
      </c>
      <c r="FI139" s="44">
        <f t="shared" si="66"/>
        <v>0</v>
      </c>
      <c r="FJ139" s="44">
        <f t="shared" si="66"/>
        <v>0</v>
      </c>
      <c r="FK139" s="44">
        <f t="shared" si="66"/>
        <v>0</v>
      </c>
      <c r="FL139" s="44">
        <f t="shared" si="66"/>
        <v>0</v>
      </c>
      <c r="FM139" s="44">
        <f t="shared" si="66"/>
        <v>0</v>
      </c>
      <c r="FN139" s="44">
        <f t="shared" si="66"/>
        <v>0</v>
      </c>
      <c r="FO139" s="44">
        <f t="shared" si="66"/>
        <v>0</v>
      </c>
      <c r="FP139" s="44">
        <f t="shared" si="66"/>
        <v>0</v>
      </c>
      <c r="FQ139" s="44">
        <f t="shared" si="66"/>
        <v>0</v>
      </c>
      <c r="FR139" s="44">
        <f t="shared" si="66"/>
        <v>0</v>
      </c>
      <c r="FS139" s="44">
        <f t="shared" si="66"/>
        <v>0</v>
      </c>
      <c r="FT139" s="44">
        <f t="shared" si="66"/>
        <v>0</v>
      </c>
      <c r="FU139" s="44">
        <f t="shared" si="66"/>
        <v>0</v>
      </c>
      <c r="FV139" s="44">
        <f t="shared" si="66"/>
        <v>0</v>
      </c>
      <c r="FW139" s="44">
        <f t="shared" si="66"/>
        <v>0</v>
      </c>
      <c r="FX139" s="44">
        <f t="shared" si="66"/>
        <v>0</v>
      </c>
      <c r="FY139" s="44">
        <f t="shared" si="66"/>
        <v>0</v>
      </c>
      <c r="FZ139" s="44">
        <f t="shared" si="66"/>
        <v>0</v>
      </c>
      <c r="GA139" s="44">
        <f t="shared" si="66"/>
        <v>0</v>
      </c>
      <c r="GB139" s="44">
        <f t="shared" si="66"/>
        <v>0</v>
      </c>
      <c r="GC139" s="44">
        <f t="shared" si="66"/>
        <v>0</v>
      </c>
      <c r="GD139" s="44">
        <f t="shared" si="66"/>
        <v>0</v>
      </c>
      <c r="GE139" s="44">
        <f t="shared" si="66"/>
        <v>0</v>
      </c>
      <c r="GF139" s="44">
        <f t="shared" si="66"/>
        <v>0</v>
      </c>
      <c r="GG139" s="44">
        <f t="shared" si="66"/>
        <v>0</v>
      </c>
      <c r="GH139" s="44">
        <f t="shared" si="66"/>
        <v>0</v>
      </c>
      <c r="GI139" s="44">
        <f t="shared" si="66"/>
        <v>0</v>
      </c>
      <c r="GJ139" s="44">
        <f t="shared" si="66"/>
        <v>0</v>
      </c>
      <c r="GK139" s="44">
        <f t="shared" si="66"/>
        <v>0</v>
      </c>
      <c r="GL139" s="44">
        <f t="shared" si="66"/>
        <v>0</v>
      </c>
      <c r="GM139" s="44">
        <f t="shared" si="66"/>
        <v>0</v>
      </c>
      <c r="GN139" s="44">
        <f t="shared" si="66"/>
        <v>0</v>
      </c>
      <c r="GO139" s="44">
        <f t="shared" si="66"/>
        <v>0</v>
      </c>
      <c r="GP139" s="44">
        <f t="shared" si="66"/>
        <v>0</v>
      </c>
      <c r="GQ139" s="44">
        <f t="shared" si="66"/>
        <v>0</v>
      </c>
      <c r="GR139" s="44">
        <f t="shared" si="66"/>
        <v>0</v>
      </c>
      <c r="GS139" s="44">
        <f t="shared" si="66"/>
        <v>0</v>
      </c>
      <c r="GT139" s="44">
        <f t="shared" si="66"/>
        <v>0</v>
      </c>
      <c r="GU139" s="44">
        <f t="shared" ref="GU139:HA139" si="67">GU137-GU138</f>
        <v>0</v>
      </c>
      <c r="GV139" s="44">
        <f t="shared" si="67"/>
        <v>0</v>
      </c>
      <c r="GW139" s="44">
        <f t="shared" si="67"/>
        <v>0</v>
      </c>
      <c r="GX139" s="44">
        <f t="shared" si="67"/>
        <v>0</v>
      </c>
      <c r="GY139" s="44">
        <f t="shared" si="67"/>
        <v>0</v>
      </c>
      <c r="GZ139" s="44">
        <f t="shared" si="67"/>
        <v>0</v>
      </c>
      <c r="HA139" s="44">
        <f t="shared" si="67"/>
        <v>0</v>
      </c>
    </row>
    <row r="140" spans="2:209" x14ac:dyDescent="0.2">
      <c r="B140" s="12"/>
      <c r="C140" s="61"/>
      <c r="D140" s="61"/>
      <c r="E140" s="12" t="s">
        <v>225</v>
      </c>
      <c r="F140" s="16" t="s">
        <v>118</v>
      </c>
      <c r="I140" s="7"/>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row>
    <row r="141" spans="2:209" x14ac:dyDescent="0.2">
      <c r="B141" s="12"/>
      <c r="C141" s="61"/>
      <c r="D141" s="61"/>
      <c r="E141" s="12"/>
      <c r="F141" s="16" t="s">
        <v>220</v>
      </c>
      <c r="G141" s="16" t="s">
        <v>199</v>
      </c>
      <c r="I141" s="7"/>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row>
    <row r="142" spans="2:209" x14ac:dyDescent="0.2">
      <c r="B142" s="12"/>
      <c r="C142" s="61"/>
      <c r="D142" s="61"/>
      <c r="E142" s="12"/>
      <c r="F142" s="16" t="s">
        <v>221</v>
      </c>
      <c r="G142" s="16" t="s">
        <v>288</v>
      </c>
      <c r="I142" s="7"/>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row>
    <row r="143" spans="2:209" x14ac:dyDescent="0.2">
      <c r="B143" s="12"/>
      <c r="C143" s="61"/>
      <c r="D143" s="61"/>
      <c r="E143" s="12" t="s">
        <v>240</v>
      </c>
      <c r="F143" s="16" t="s">
        <v>459</v>
      </c>
      <c r="I143" s="7"/>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row>
    <row r="144" spans="2:209" x14ac:dyDescent="0.2">
      <c r="B144" s="12"/>
      <c r="C144" s="61"/>
      <c r="D144" s="61"/>
      <c r="E144" s="12"/>
      <c r="F144" s="16" t="s">
        <v>220</v>
      </c>
      <c r="G144" s="16" t="s">
        <v>431</v>
      </c>
      <c r="I144" s="7"/>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c r="FB144" s="80"/>
      <c r="FC144" s="80"/>
      <c r="FD144" s="80"/>
      <c r="FE144" s="80"/>
      <c r="FF144" s="80"/>
      <c r="FG144" s="80"/>
      <c r="FH144" s="80"/>
      <c r="FI144" s="80"/>
      <c r="FJ144" s="80"/>
      <c r="FK144" s="80"/>
      <c r="FL144" s="80"/>
      <c r="FM144" s="80"/>
      <c r="FN144" s="80"/>
      <c r="FO144" s="80"/>
      <c r="FP144" s="80"/>
      <c r="FQ144" s="80"/>
      <c r="FR144" s="80"/>
      <c r="FS144" s="80"/>
      <c r="FT144" s="80"/>
      <c r="FU144" s="80"/>
      <c r="FV144" s="80"/>
      <c r="FW144" s="80"/>
      <c r="FX144" s="80"/>
      <c r="FY144" s="80"/>
      <c r="FZ144" s="80"/>
      <c r="GA144" s="80"/>
      <c r="GB144" s="80"/>
      <c r="GC144" s="80"/>
      <c r="GD144" s="80"/>
      <c r="GE144" s="80"/>
      <c r="GF144" s="80"/>
      <c r="GG144" s="80"/>
      <c r="GH144" s="80"/>
      <c r="GI144" s="80"/>
      <c r="GJ144" s="80"/>
      <c r="GK144" s="80"/>
      <c r="GL144" s="80"/>
      <c r="GM144" s="80"/>
      <c r="GN144" s="80"/>
      <c r="GO144" s="80"/>
      <c r="GP144" s="80"/>
      <c r="GQ144" s="80"/>
      <c r="GR144" s="80"/>
      <c r="GS144" s="80"/>
      <c r="GT144" s="80"/>
      <c r="GU144" s="80"/>
      <c r="GV144" s="80"/>
      <c r="GW144" s="80"/>
      <c r="GX144" s="80"/>
      <c r="GY144" s="80"/>
      <c r="GZ144" s="80"/>
      <c r="HA144" s="80"/>
    </row>
    <row r="145" spans="2:209" x14ac:dyDescent="0.2">
      <c r="B145" s="12"/>
      <c r="C145" s="61"/>
      <c r="D145" s="61"/>
      <c r="E145" s="12"/>
      <c r="F145" s="16" t="s">
        <v>221</v>
      </c>
      <c r="G145" s="16" t="s">
        <v>429</v>
      </c>
      <c r="I145" s="7"/>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row>
    <row r="146" spans="2:209" x14ac:dyDescent="0.2">
      <c r="B146" s="12"/>
      <c r="C146" s="61"/>
      <c r="D146" s="61"/>
      <c r="E146" s="12"/>
      <c r="F146" s="16" t="s">
        <v>222</v>
      </c>
      <c r="G146" s="16" t="s">
        <v>428</v>
      </c>
      <c r="I146" s="7"/>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80"/>
      <c r="EC146" s="80"/>
      <c r="ED146" s="80"/>
      <c r="EE146" s="80"/>
      <c r="EF146" s="80"/>
      <c r="EG146" s="80"/>
      <c r="EH146" s="80"/>
      <c r="EI146" s="80"/>
      <c r="EJ146" s="80"/>
      <c r="EK146" s="80"/>
      <c r="EL146" s="80"/>
      <c r="EM146" s="80"/>
      <c r="EN146" s="80"/>
      <c r="EO146" s="80"/>
      <c r="EP146" s="80"/>
      <c r="EQ146" s="80"/>
      <c r="ER146" s="80"/>
      <c r="ES146" s="80"/>
      <c r="ET146" s="80"/>
      <c r="EU146" s="80"/>
      <c r="EV146" s="80"/>
      <c r="EW146" s="80"/>
      <c r="EX146" s="80"/>
      <c r="EY146" s="80"/>
      <c r="EZ146" s="80"/>
      <c r="FA146" s="80"/>
      <c r="FB146" s="80"/>
      <c r="FC146" s="80"/>
      <c r="FD146" s="80"/>
      <c r="FE146" s="80"/>
      <c r="FF146" s="80"/>
      <c r="FG146" s="80"/>
      <c r="FH146" s="80"/>
      <c r="FI146" s="80"/>
      <c r="FJ146" s="80"/>
      <c r="FK146" s="80"/>
      <c r="FL146" s="80"/>
      <c r="FM146" s="80"/>
      <c r="FN146" s="80"/>
      <c r="FO146" s="80"/>
      <c r="FP146" s="80"/>
      <c r="FQ146" s="80"/>
      <c r="FR146" s="80"/>
      <c r="FS146" s="80"/>
      <c r="FT146" s="80"/>
      <c r="FU146" s="80"/>
      <c r="FV146" s="80"/>
      <c r="FW146" s="80"/>
      <c r="FX146" s="80"/>
      <c r="FY146" s="80"/>
      <c r="FZ146" s="80"/>
      <c r="GA146" s="80"/>
      <c r="GB146" s="80"/>
      <c r="GC146" s="80"/>
      <c r="GD146" s="80"/>
      <c r="GE146" s="80"/>
      <c r="GF146" s="80"/>
      <c r="GG146" s="80"/>
      <c r="GH146" s="80"/>
      <c r="GI146" s="80"/>
      <c r="GJ146" s="80"/>
      <c r="GK146" s="80"/>
      <c r="GL146" s="80"/>
      <c r="GM146" s="80"/>
      <c r="GN146" s="80"/>
      <c r="GO146" s="80"/>
      <c r="GP146" s="80"/>
      <c r="GQ146" s="80"/>
      <c r="GR146" s="80"/>
      <c r="GS146" s="80"/>
      <c r="GT146" s="80"/>
      <c r="GU146" s="80"/>
      <c r="GV146" s="80"/>
      <c r="GW146" s="80"/>
      <c r="GX146" s="80"/>
      <c r="GY146" s="80"/>
      <c r="GZ146" s="80"/>
      <c r="HA146" s="80"/>
    </row>
    <row r="147" spans="2:209" x14ac:dyDescent="0.2">
      <c r="B147" s="12"/>
      <c r="C147" s="61"/>
      <c r="D147" s="61"/>
      <c r="E147" s="12"/>
      <c r="F147" s="16" t="s">
        <v>227</v>
      </c>
      <c r="G147" s="16" t="s">
        <v>515</v>
      </c>
      <c r="I147" s="7"/>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80"/>
      <c r="EC147" s="80"/>
      <c r="ED147" s="80"/>
      <c r="EE147" s="80"/>
      <c r="EF147" s="80"/>
      <c r="EG147" s="80"/>
      <c r="EH147" s="80"/>
      <c r="EI147" s="80"/>
      <c r="EJ147" s="80"/>
      <c r="EK147" s="80"/>
      <c r="EL147" s="80"/>
      <c r="EM147" s="80"/>
      <c r="EN147" s="80"/>
      <c r="EO147" s="80"/>
      <c r="EP147" s="80"/>
      <c r="EQ147" s="80"/>
      <c r="ER147" s="80"/>
      <c r="ES147" s="80"/>
      <c r="ET147" s="80"/>
      <c r="EU147" s="80"/>
      <c r="EV147" s="80"/>
      <c r="EW147" s="80"/>
      <c r="EX147" s="80"/>
      <c r="EY147" s="80"/>
      <c r="EZ147" s="80"/>
      <c r="FA147" s="80"/>
      <c r="FB147" s="80"/>
      <c r="FC147" s="80"/>
      <c r="FD147" s="80"/>
      <c r="FE147" s="80"/>
      <c r="FF147" s="80"/>
      <c r="FG147" s="80"/>
      <c r="FH147" s="80"/>
      <c r="FI147" s="80"/>
      <c r="FJ147" s="80"/>
      <c r="FK147" s="80"/>
      <c r="FL147" s="80"/>
      <c r="FM147" s="80"/>
      <c r="FN147" s="80"/>
      <c r="FO147" s="80"/>
      <c r="FP147" s="80"/>
      <c r="FQ147" s="80"/>
      <c r="FR147" s="80"/>
      <c r="FS147" s="80"/>
      <c r="FT147" s="80"/>
      <c r="FU147" s="80"/>
      <c r="FV147" s="80"/>
      <c r="FW147" s="80"/>
      <c r="FX147" s="80"/>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c r="GU147" s="80"/>
      <c r="GV147" s="80"/>
      <c r="GW147" s="80"/>
      <c r="GX147" s="80"/>
      <c r="GY147" s="80"/>
      <c r="GZ147" s="80"/>
      <c r="HA147" s="80"/>
    </row>
    <row r="148" spans="2:209" x14ac:dyDescent="0.2">
      <c r="B148" s="12"/>
      <c r="C148" s="61"/>
      <c r="D148" s="12"/>
      <c r="F148" s="61"/>
      <c r="G148" s="61"/>
      <c r="H148" s="12"/>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row>
    <row r="149" spans="2:209" x14ac:dyDescent="0.2">
      <c r="B149" s="12"/>
      <c r="C149" s="12" t="s">
        <v>218</v>
      </c>
      <c r="D149" s="16" t="s">
        <v>460</v>
      </c>
      <c r="F149" s="61"/>
      <c r="G149" s="61"/>
      <c r="H149" s="61"/>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row>
    <row r="150" spans="2:209" x14ac:dyDescent="0.2">
      <c r="B150" s="12"/>
      <c r="D150" s="61" t="s">
        <v>215</v>
      </c>
      <c r="E150" s="16" t="s">
        <v>119</v>
      </c>
      <c r="G150" s="61"/>
      <c r="H150" s="61"/>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row>
    <row r="151" spans="2:209" x14ac:dyDescent="0.2">
      <c r="B151" s="12"/>
      <c r="D151" s="61"/>
      <c r="E151" s="61" t="s">
        <v>223</v>
      </c>
      <c r="F151" s="16" t="s">
        <v>108</v>
      </c>
      <c r="G151" s="61"/>
      <c r="H151" s="61"/>
      <c r="I151" s="7"/>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row>
    <row r="152" spans="2:209" x14ac:dyDescent="0.2">
      <c r="B152" s="12"/>
      <c r="D152" s="61"/>
      <c r="E152" s="61" t="s">
        <v>224</v>
      </c>
      <c r="F152" s="16" t="s">
        <v>123</v>
      </c>
      <c r="G152" s="61"/>
      <c r="H152" s="61"/>
      <c r="I152" s="7"/>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row>
    <row r="153" spans="2:209" x14ac:dyDescent="0.2">
      <c r="B153" s="12"/>
      <c r="D153" s="61"/>
      <c r="E153" s="61" t="s">
        <v>225</v>
      </c>
      <c r="F153" s="16" t="s">
        <v>124</v>
      </c>
      <c r="G153" s="61"/>
      <c r="H153" s="61"/>
      <c r="I153" s="7"/>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row>
    <row r="154" spans="2:209" x14ac:dyDescent="0.2">
      <c r="B154" s="12"/>
      <c r="D154" s="61" t="s">
        <v>216</v>
      </c>
      <c r="E154" s="16" t="s">
        <v>120</v>
      </c>
      <c r="F154" s="61"/>
      <c r="H154" s="61"/>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row>
    <row r="155" spans="2:209" x14ac:dyDescent="0.2">
      <c r="B155" s="12"/>
      <c r="D155" s="61"/>
      <c r="E155" s="61" t="s">
        <v>223</v>
      </c>
      <c r="F155" s="16" t="s">
        <v>108</v>
      </c>
      <c r="G155" s="61"/>
      <c r="H155" s="61"/>
      <c r="I155" s="7"/>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row>
    <row r="156" spans="2:209" x14ac:dyDescent="0.2">
      <c r="B156" s="12"/>
      <c r="D156" s="61"/>
      <c r="E156" s="61" t="s">
        <v>224</v>
      </c>
      <c r="F156" s="16" t="s">
        <v>123</v>
      </c>
      <c r="G156" s="61"/>
      <c r="H156" s="61"/>
      <c r="I156" s="7"/>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row>
    <row r="157" spans="2:209" x14ac:dyDescent="0.2">
      <c r="B157" s="12"/>
      <c r="D157" s="61"/>
      <c r="E157" s="61" t="s">
        <v>225</v>
      </c>
      <c r="F157" s="16" t="s">
        <v>124</v>
      </c>
      <c r="G157" s="61"/>
      <c r="H157" s="61"/>
      <c r="I157" s="7"/>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row>
    <row r="158" spans="2:209" x14ac:dyDescent="0.2">
      <c r="B158" s="12"/>
      <c r="D158" s="61" t="s">
        <v>126</v>
      </c>
      <c r="E158" s="16" t="s">
        <v>121</v>
      </c>
      <c r="F158" s="61"/>
      <c r="H158" s="61"/>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row>
    <row r="159" spans="2:209" x14ac:dyDescent="0.2">
      <c r="B159" s="12"/>
      <c r="D159" s="61"/>
      <c r="E159" s="61" t="s">
        <v>223</v>
      </c>
      <c r="F159" s="16" t="s">
        <v>108</v>
      </c>
      <c r="G159" s="61"/>
      <c r="H159" s="61"/>
      <c r="I159" s="7"/>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row>
    <row r="160" spans="2:209" x14ac:dyDescent="0.2">
      <c r="B160" s="12"/>
      <c r="D160" s="61"/>
      <c r="E160" s="61" t="s">
        <v>224</v>
      </c>
      <c r="F160" s="16" t="s">
        <v>123</v>
      </c>
      <c r="G160" s="61"/>
      <c r="H160" s="61"/>
      <c r="I160" s="7"/>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row>
    <row r="161" spans="2:209" x14ac:dyDescent="0.2">
      <c r="B161" s="12"/>
      <c r="D161" s="61"/>
      <c r="E161" s="61" t="s">
        <v>225</v>
      </c>
      <c r="F161" s="16" t="s">
        <v>124</v>
      </c>
      <c r="G161" s="61"/>
      <c r="H161" s="61"/>
      <c r="I161" s="7"/>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row>
    <row r="162" spans="2:209" x14ac:dyDescent="0.2">
      <c r="B162" s="12"/>
      <c r="D162" s="61" t="s">
        <v>228</v>
      </c>
      <c r="E162" s="16" t="s">
        <v>122</v>
      </c>
      <c r="F162" s="61"/>
      <c r="H162" s="61"/>
      <c r="I162" s="7"/>
      <c r="J162" s="116"/>
      <c r="K162" s="116"/>
      <c r="L162" s="116"/>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row>
    <row r="163" spans="2:209" x14ac:dyDescent="0.2">
      <c r="B163" s="12"/>
      <c r="D163" s="61"/>
      <c r="E163" s="61" t="s">
        <v>223</v>
      </c>
      <c r="F163" s="16" t="s">
        <v>128</v>
      </c>
      <c r="G163" s="61"/>
      <c r="H163" s="61"/>
      <c r="I163" s="7"/>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row>
    <row r="164" spans="2:209" x14ac:dyDescent="0.2">
      <c r="B164" s="12"/>
      <c r="D164" s="61"/>
      <c r="E164" s="61" t="s">
        <v>224</v>
      </c>
      <c r="F164" s="16" t="s">
        <v>598</v>
      </c>
      <c r="G164" s="61"/>
      <c r="H164" s="61"/>
      <c r="I164" s="7"/>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row>
    <row r="165" spans="2:209" x14ac:dyDescent="0.2">
      <c r="B165" s="12"/>
      <c r="C165" s="12" t="s">
        <v>219</v>
      </c>
      <c r="D165" s="16" t="s">
        <v>494</v>
      </c>
      <c r="F165" s="61"/>
      <c r="G165" s="61"/>
      <c r="H165" s="61"/>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row>
    <row r="166" spans="2:209" x14ac:dyDescent="0.2">
      <c r="B166" s="12"/>
      <c r="D166" s="61" t="s">
        <v>215</v>
      </c>
      <c r="E166" s="16" t="s">
        <v>119</v>
      </c>
      <c r="G166" s="61"/>
      <c r="H166" s="61"/>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row>
    <row r="167" spans="2:209" x14ac:dyDescent="0.2">
      <c r="B167" s="12"/>
      <c r="D167" s="61"/>
      <c r="E167" s="61" t="s">
        <v>223</v>
      </c>
      <c r="F167" s="16" t="s">
        <v>108</v>
      </c>
      <c r="G167" s="61"/>
      <c r="H167" s="61"/>
      <c r="I167" s="7"/>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row>
    <row r="168" spans="2:209" x14ac:dyDescent="0.2">
      <c r="B168" s="12"/>
      <c r="D168" s="61"/>
      <c r="E168" s="61" t="s">
        <v>224</v>
      </c>
      <c r="F168" s="16" t="s">
        <v>123</v>
      </c>
      <c r="G168" s="61"/>
      <c r="H168" s="61"/>
      <c r="I168" s="7"/>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row>
    <row r="169" spans="2:209" x14ac:dyDescent="0.2">
      <c r="B169" s="12"/>
      <c r="D169" s="61"/>
      <c r="E169" s="61" t="s">
        <v>225</v>
      </c>
      <c r="F169" s="16" t="s">
        <v>124</v>
      </c>
      <c r="G169" s="61"/>
      <c r="H169" s="61"/>
      <c r="I169" s="7"/>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row>
    <row r="170" spans="2:209" x14ac:dyDescent="0.2">
      <c r="B170" s="12"/>
      <c r="D170" s="61" t="s">
        <v>216</v>
      </c>
      <c r="E170" s="16" t="s">
        <v>120</v>
      </c>
      <c r="F170" s="61"/>
      <c r="H170" s="61"/>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row>
    <row r="171" spans="2:209" x14ac:dyDescent="0.2">
      <c r="B171" s="12"/>
      <c r="D171" s="61"/>
      <c r="E171" s="61" t="s">
        <v>223</v>
      </c>
      <c r="F171" s="16" t="s">
        <v>108</v>
      </c>
      <c r="G171" s="61"/>
      <c r="H171" s="61"/>
      <c r="I171" s="7"/>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row>
    <row r="172" spans="2:209" x14ac:dyDescent="0.2">
      <c r="B172" s="12"/>
      <c r="D172" s="61"/>
      <c r="E172" s="61" t="s">
        <v>224</v>
      </c>
      <c r="F172" s="16" t="s">
        <v>123</v>
      </c>
      <c r="G172" s="61"/>
      <c r="H172" s="61"/>
      <c r="I172" s="7"/>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row>
    <row r="173" spans="2:209" x14ac:dyDescent="0.2">
      <c r="B173" s="12"/>
      <c r="D173" s="61"/>
      <c r="E173" s="61" t="s">
        <v>225</v>
      </c>
      <c r="F173" s="16" t="s">
        <v>124</v>
      </c>
      <c r="G173" s="61"/>
      <c r="H173" s="61"/>
      <c r="I173" s="7"/>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row>
    <row r="174" spans="2:209" x14ac:dyDescent="0.2">
      <c r="B174" s="12"/>
      <c r="D174" s="61" t="s">
        <v>126</v>
      </c>
      <c r="E174" s="16" t="s">
        <v>121</v>
      </c>
      <c r="F174" s="61"/>
      <c r="H174" s="61"/>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row>
    <row r="175" spans="2:209" x14ac:dyDescent="0.2">
      <c r="B175" s="12"/>
      <c r="D175" s="61"/>
      <c r="E175" s="61" t="s">
        <v>223</v>
      </c>
      <c r="F175" s="16" t="s">
        <v>108</v>
      </c>
      <c r="G175" s="61"/>
      <c r="H175" s="61"/>
      <c r="I175" s="7"/>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row>
    <row r="176" spans="2:209" x14ac:dyDescent="0.2">
      <c r="B176" s="12"/>
      <c r="D176" s="61"/>
      <c r="E176" s="61" t="s">
        <v>224</v>
      </c>
      <c r="F176" s="16" t="s">
        <v>123</v>
      </c>
      <c r="G176" s="61"/>
      <c r="H176" s="61"/>
      <c r="I176" s="7"/>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row>
    <row r="177" spans="2:209" x14ac:dyDescent="0.2">
      <c r="B177" s="12"/>
      <c r="D177" s="61"/>
      <c r="E177" s="61" t="s">
        <v>225</v>
      </c>
      <c r="F177" s="16" t="s">
        <v>124</v>
      </c>
      <c r="G177" s="61"/>
      <c r="H177" s="61"/>
      <c r="I177" s="7"/>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row>
    <row r="178" spans="2:209" x14ac:dyDescent="0.2">
      <c r="B178" s="12"/>
      <c r="D178" s="61" t="s">
        <v>228</v>
      </c>
      <c r="E178" s="16" t="s">
        <v>122</v>
      </c>
      <c r="F178" s="61"/>
      <c r="H178" s="61"/>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row>
    <row r="179" spans="2:209" x14ac:dyDescent="0.2">
      <c r="B179" s="12"/>
      <c r="D179" s="61"/>
      <c r="E179" s="61" t="s">
        <v>223</v>
      </c>
      <c r="F179" s="16" t="s">
        <v>128</v>
      </c>
      <c r="G179" s="61"/>
      <c r="H179" s="61"/>
      <c r="I179" s="7"/>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row>
    <row r="180" spans="2:209" x14ac:dyDescent="0.2">
      <c r="B180" s="12"/>
      <c r="D180" s="61"/>
      <c r="E180" s="61" t="s">
        <v>224</v>
      </c>
      <c r="F180" s="16" t="s">
        <v>493</v>
      </c>
      <c r="G180" s="61"/>
      <c r="H180" s="61"/>
      <c r="I180" s="7"/>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row>
    <row r="181" spans="2:209" x14ac:dyDescent="0.2">
      <c r="B181" s="12"/>
      <c r="C181" s="12" t="s">
        <v>295</v>
      </c>
      <c r="D181" s="16" t="s">
        <v>346</v>
      </c>
      <c r="E181" s="12"/>
      <c r="F181" s="61"/>
      <c r="G181" s="61"/>
      <c r="H181" s="61"/>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row>
    <row r="182" spans="2:209" x14ac:dyDescent="0.2">
      <c r="B182" s="12"/>
      <c r="D182" s="61" t="s">
        <v>215</v>
      </c>
      <c r="E182" s="16" t="s">
        <v>119</v>
      </c>
      <c r="G182" s="61"/>
      <c r="H182" s="61"/>
      <c r="I182" s="7"/>
      <c r="J182" s="116"/>
      <c r="K182" s="116"/>
      <c r="L182" s="116"/>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row>
    <row r="183" spans="2:209" x14ac:dyDescent="0.2">
      <c r="B183" s="12"/>
      <c r="D183" s="61"/>
      <c r="E183" s="61" t="s">
        <v>223</v>
      </c>
      <c r="F183" s="16" t="s">
        <v>108</v>
      </c>
      <c r="G183" s="61"/>
      <c r="H183" s="61"/>
      <c r="I183" s="7"/>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c r="BA183" s="45"/>
      <c r="BB183" s="45"/>
      <c r="BC183" s="45"/>
      <c r="BD183" s="45"/>
      <c r="BE183" s="45"/>
      <c r="BF183" s="45"/>
      <c r="BG183" s="45"/>
      <c r="BH183" s="45"/>
      <c r="BI183" s="45"/>
      <c r="BJ183" s="45"/>
      <c r="BK183" s="45"/>
      <c r="BL183" s="45"/>
      <c r="BM183" s="45"/>
      <c r="BN183" s="45"/>
      <c r="BO183" s="45"/>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45"/>
      <c r="CR183" s="45"/>
      <c r="CS183" s="45"/>
      <c r="CT183" s="45"/>
      <c r="CU183" s="45"/>
      <c r="CV183" s="45"/>
      <c r="CW183" s="45"/>
      <c r="CX183" s="45"/>
      <c r="CY183" s="45"/>
      <c r="CZ183" s="45"/>
      <c r="DA183" s="45"/>
      <c r="DB183" s="45"/>
      <c r="DC183" s="45"/>
      <c r="DD183" s="45"/>
      <c r="DE183" s="45"/>
      <c r="DF183" s="45"/>
      <c r="DG183" s="45"/>
      <c r="DH183" s="45"/>
      <c r="DI183" s="45"/>
      <c r="DJ183" s="45"/>
      <c r="DK183" s="45"/>
      <c r="DL183" s="45"/>
      <c r="DM183" s="45"/>
      <c r="DN183" s="45"/>
      <c r="DO183" s="45"/>
      <c r="DP183" s="45"/>
      <c r="DQ183" s="45"/>
      <c r="DR183" s="45"/>
      <c r="DS183" s="45"/>
      <c r="DT183" s="45"/>
      <c r="DU183" s="45"/>
      <c r="DV183" s="45"/>
      <c r="DW183" s="45"/>
      <c r="DX183" s="45"/>
      <c r="DY183" s="45"/>
      <c r="DZ183" s="45"/>
      <c r="EA183" s="45"/>
      <c r="EB183" s="45"/>
      <c r="EC183" s="45"/>
      <c r="ED183" s="45"/>
      <c r="EE183" s="45"/>
      <c r="EF183" s="45"/>
      <c r="EG183" s="45"/>
      <c r="EH183" s="45"/>
      <c r="EI183" s="45"/>
      <c r="EJ183" s="45"/>
      <c r="EK183" s="45"/>
      <c r="EL183" s="45"/>
      <c r="EM183" s="45"/>
      <c r="EN183" s="45"/>
      <c r="EO183" s="45"/>
      <c r="EP183" s="45"/>
      <c r="EQ183" s="45"/>
      <c r="ER183" s="45"/>
      <c r="ES183" s="45"/>
      <c r="ET183" s="45"/>
      <c r="EU183" s="45"/>
      <c r="EV183" s="45"/>
      <c r="EW183" s="45"/>
      <c r="EX183" s="45"/>
      <c r="EY183" s="45"/>
      <c r="EZ183" s="45"/>
      <c r="FA183" s="45"/>
      <c r="FB183" s="45"/>
      <c r="FC183" s="45"/>
      <c r="FD183" s="45"/>
      <c r="FE183" s="45"/>
      <c r="FF183" s="45"/>
      <c r="FG183" s="45"/>
      <c r="FH183" s="45"/>
      <c r="FI183" s="45"/>
      <c r="FJ183" s="45"/>
      <c r="FK183" s="45"/>
      <c r="FL183" s="45"/>
      <c r="FM183" s="45"/>
      <c r="FN183" s="45"/>
      <c r="FO183" s="45"/>
      <c r="FP183" s="45"/>
      <c r="FQ183" s="45"/>
      <c r="FR183" s="45"/>
      <c r="FS183" s="45"/>
      <c r="FT183" s="45"/>
      <c r="FU183" s="45"/>
      <c r="FV183" s="45"/>
      <c r="FW183" s="45"/>
      <c r="FX183" s="45"/>
      <c r="FY183" s="45"/>
      <c r="FZ183" s="45"/>
      <c r="GA183" s="45"/>
      <c r="GB183" s="45"/>
      <c r="GC183" s="45"/>
      <c r="GD183" s="45"/>
      <c r="GE183" s="45"/>
      <c r="GF183" s="45"/>
      <c r="GG183" s="45"/>
      <c r="GH183" s="45"/>
      <c r="GI183" s="45"/>
      <c r="GJ183" s="45"/>
      <c r="GK183" s="45"/>
      <c r="GL183" s="45"/>
      <c r="GM183" s="45"/>
      <c r="GN183" s="45"/>
      <c r="GO183" s="45"/>
      <c r="GP183" s="45"/>
      <c r="GQ183" s="45"/>
      <c r="GR183" s="45"/>
      <c r="GS183" s="45"/>
      <c r="GT183" s="45"/>
      <c r="GU183" s="45"/>
      <c r="GV183" s="45"/>
      <c r="GW183" s="45"/>
      <c r="GX183" s="45"/>
      <c r="GY183" s="45"/>
      <c r="GZ183" s="45"/>
      <c r="HA183" s="45"/>
    </row>
    <row r="184" spans="2:209" x14ac:dyDescent="0.2">
      <c r="B184" s="12"/>
      <c r="D184" s="61"/>
      <c r="E184" s="61" t="s">
        <v>224</v>
      </c>
      <c r="F184" s="16" t="s">
        <v>123</v>
      </c>
      <c r="G184" s="61"/>
      <c r="H184" s="61"/>
      <c r="I184" s="7"/>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5"/>
      <c r="BB184" s="45"/>
      <c r="BC184" s="45"/>
      <c r="BD184" s="45"/>
      <c r="BE184" s="45"/>
      <c r="BF184" s="45"/>
      <c r="BG184" s="45"/>
      <c r="BH184" s="45"/>
      <c r="BI184" s="45"/>
      <c r="BJ184" s="45"/>
      <c r="BK184" s="45"/>
      <c r="BL184" s="45"/>
      <c r="BM184" s="45"/>
      <c r="BN184" s="45"/>
      <c r="BO184" s="45"/>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45"/>
      <c r="CR184" s="45"/>
      <c r="CS184" s="45"/>
      <c r="CT184" s="45"/>
      <c r="CU184" s="45"/>
      <c r="CV184" s="45"/>
      <c r="CW184" s="45"/>
      <c r="CX184" s="45"/>
      <c r="CY184" s="45"/>
      <c r="CZ184" s="45"/>
      <c r="DA184" s="45"/>
      <c r="DB184" s="45"/>
      <c r="DC184" s="45"/>
      <c r="DD184" s="45"/>
      <c r="DE184" s="45"/>
      <c r="DF184" s="45"/>
      <c r="DG184" s="45"/>
      <c r="DH184" s="45"/>
      <c r="DI184" s="45"/>
      <c r="DJ184" s="45"/>
      <c r="DK184" s="45"/>
      <c r="DL184" s="45"/>
      <c r="DM184" s="45"/>
      <c r="DN184" s="45"/>
      <c r="DO184" s="45"/>
      <c r="DP184" s="45"/>
      <c r="DQ184" s="45"/>
      <c r="DR184" s="45"/>
      <c r="DS184" s="45"/>
      <c r="DT184" s="45"/>
      <c r="DU184" s="45"/>
      <c r="DV184" s="45"/>
      <c r="DW184" s="45"/>
      <c r="DX184" s="45"/>
      <c r="DY184" s="45"/>
      <c r="DZ184" s="45"/>
      <c r="EA184" s="45"/>
      <c r="EB184" s="45"/>
      <c r="EC184" s="45"/>
      <c r="ED184" s="45"/>
      <c r="EE184" s="45"/>
      <c r="EF184" s="45"/>
      <c r="EG184" s="45"/>
      <c r="EH184" s="45"/>
      <c r="EI184" s="45"/>
      <c r="EJ184" s="45"/>
      <c r="EK184" s="45"/>
      <c r="EL184" s="45"/>
      <c r="EM184" s="45"/>
      <c r="EN184" s="45"/>
      <c r="EO184" s="45"/>
      <c r="EP184" s="45"/>
      <c r="EQ184" s="45"/>
      <c r="ER184" s="45"/>
      <c r="ES184" s="45"/>
      <c r="ET184" s="45"/>
      <c r="EU184" s="45"/>
      <c r="EV184" s="45"/>
      <c r="EW184" s="45"/>
      <c r="EX184" s="45"/>
      <c r="EY184" s="45"/>
      <c r="EZ184" s="45"/>
      <c r="FA184" s="45"/>
      <c r="FB184" s="45"/>
      <c r="FC184" s="45"/>
      <c r="FD184" s="45"/>
      <c r="FE184" s="45"/>
      <c r="FF184" s="45"/>
      <c r="FG184" s="45"/>
      <c r="FH184" s="45"/>
      <c r="FI184" s="45"/>
      <c r="FJ184" s="45"/>
      <c r="FK184" s="45"/>
      <c r="FL184" s="45"/>
      <c r="FM184" s="45"/>
      <c r="FN184" s="45"/>
      <c r="FO184" s="45"/>
      <c r="FP184" s="45"/>
      <c r="FQ184" s="45"/>
      <c r="FR184" s="45"/>
      <c r="FS184" s="45"/>
      <c r="FT184" s="45"/>
      <c r="FU184" s="45"/>
      <c r="FV184" s="45"/>
      <c r="FW184" s="45"/>
      <c r="FX184" s="45"/>
      <c r="FY184" s="45"/>
      <c r="FZ184" s="45"/>
      <c r="GA184" s="45"/>
      <c r="GB184" s="45"/>
      <c r="GC184" s="45"/>
      <c r="GD184" s="45"/>
      <c r="GE184" s="45"/>
      <c r="GF184" s="45"/>
      <c r="GG184" s="45"/>
      <c r="GH184" s="45"/>
      <c r="GI184" s="45"/>
      <c r="GJ184" s="45"/>
      <c r="GK184" s="45"/>
      <c r="GL184" s="45"/>
      <c r="GM184" s="45"/>
      <c r="GN184" s="45"/>
      <c r="GO184" s="45"/>
      <c r="GP184" s="45"/>
      <c r="GQ184" s="45"/>
      <c r="GR184" s="45"/>
      <c r="GS184" s="45"/>
      <c r="GT184" s="45"/>
      <c r="GU184" s="45"/>
      <c r="GV184" s="45"/>
      <c r="GW184" s="45"/>
      <c r="GX184" s="45"/>
      <c r="GY184" s="45"/>
      <c r="GZ184" s="45"/>
      <c r="HA184" s="45"/>
    </row>
    <row r="185" spans="2:209" x14ac:dyDescent="0.2">
      <c r="B185" s="12"/>
      <c r="D185" s="61"/>
      <c r="E185" s="61" t="s">
        <v>225</v>
      </c>
      <c r="F185" s="16" t="s">
        <v>124</v>
      </c>
      <c r="G185" s="61"/>
      <c r="H185" s="61"/>
      <c r="I185" s="7"/>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c r="BA185" s="45"/>
      <c r="BB185" s="45"/>
      <c r="BC185" s="45"/>
      <c r="BD185" s="45"/>
      <c r="BE185" s="45"/>
      <c r="BF185" s="45"/>
      <c r="BG185" s="45"/>
      <c r="BH185" s="45"/>
      <c r="BI185" s="45"/>
      <c r="BJ185" s="45"/>
      <c r="BK185" s="45"/>
      <c r="BL185" s="45"/>
      <c r="BM185" s="45"/>
      <c r="BN185" s="45"/>
      <c r="BO185" s="45"/>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45"/>
      <c r="CR185" s="45"/>
      <c r="CS185" s="45"/>
      <c r="CT185" s="45"/>
      <c r="CU185" s="45"/>
      <c r="CV185" s="45"/>
      <c r="CW185" s="45"/>
      <c r="CX185" s="45"/>
      <c r="CY185" s="45"/>
      <c r="CZ185" s="45"/>
      <c r="DA185" s="45"/>
      <c r="DB185" s="45"/>
      <c r="DC185" s="45"/>
      <c r="DD185" s="45"/>
      <c r="DE185" s="45"/>
      <c r="DF185" s="45"/>
      <c r="DG185" s="45"/>
      <c r="DH185" s="45"/>
      <c r="DI185" s="45"/>
      <c r="DJ185" s="45"/>
      <c r="DK185" s="45"/>
      <c r="DL185" s="45"/>
      <c r="DM185" s="45"/>
      <c r="DN185" s="45"/>
      <c r="DO185" s="45"/>
      <c r="DP185" s="45"/>
      <c r="DQ185" s="45"/>
      <c r="DR185" s="45"/>
      <c r="DS185" s="45"/>
      <c r="DT185" s="45"/>
      <c r="DU185" s="45"/>
      <c r="DV185" s="45"/>
      <c r="DW185" s="45"/>
      <c r="DX185" s="45"/>
      <c r="DY185" s="45"/>
      <c r="DZ185" s="45"/>
      <c r="EA185" s="45"/>
      <c r="EB185" s="45"/>
      <c r="EC185" s="45"/>
      <c r="ED185" s="45"/>
      <c r="EE185" s="45"/>
      <c r="EF185" s="45"/>
      <c r="EG185" s="45"/>
      <c r="EH185" s="45"/>
      <c r="EI185" s="45"/>
      <c r="EJ185" s="45"/>
      <c r="EK185" s="45"/>
      <c r="EL185" s="45"/>
      <c r="EM185" s="45"/>
      <c r="EN185" s="45"/>
      <c r="EO185" s="45"/>
      <c r="EP185" s="45"/>
      <c r="EQ185" s="45"/>
      <c r="ER185" s="45"/>
      <c r="ES185" s="45"/>
      <c r="ET185" s="45"/>
      <c r="EU185" s="45"/>
      <c r="EV185" s="45"/>
      <c r="EW185" s="45"/>
      <c r="EX185" s="45"/>
      <c r="EY185" s="45"/>
      <c r="EZ185" s="45"/>
      <c r="FA185" s="45"/>
      <c r="FB185" s="45"/>
      <c r="FC185" s="45"/>
      <c r="FD185" s="45"/>
      <c r="FE185" s="45"/>
      <c r="FF185" s="45"/>
      <c r="FG185" s="45"/>
      <c r="FH185" s="45"/>
      <c r="FI185" s="45"/>
      <c r="FJ185" s="45"/>
      <c r="FK185" s="45"/>
      <c r="FL185" s="45"/>
      <c r="FM185" s="45"/>
      <c r="FN185" s="45"/>
      <c r="FO185" s="45"/>
      <c r="FP185" s="45"/>
      <c r="FQ185" s="45"/>
      <c r="FR185" s="45"/>
      <c r="FS185" s="45"/>
      <c r="FT185" s="45"/>
      <c r="FU185" s="45"/>
      <c r="FV185" s="45"/>
      <c r="FW185" s="45"/>
      <c r="FX185" s="45"/>
      <c r="FY185" s="45"/>
      <c r="FZ185" s="45"/>
      <c r="GA185" s="45"/>
      <c r="GB185" s="45"/>
      <c r="GC185" s="45"/>
      <c r="GD185" s="45"/>
      <c r="GE185" s="45"/>
      <c r="GF185" s="45"/>
      <c r="GG185" s="45"/>
      <c r="GH185" s="45"/>
      <c r="GI185" s="45"/>
      <c r="GJ185" s="45"/>
      <c r="GK185" s="45"/>
      <c r="GL185" s="45"/>
      <c r="GM185" s="45"/>
      <c r="GN185" s="45"/>
      <c r="GO185" s="45"/>
      <c r="GP185" s="45"/>
      <c r="GQ185" s="45"/>
      <c r="GR185" s="45"/>
      <c r="GS185" s="45"/>
      <c r="GT185" s="45"/>
      <c r="GU185" s="45"/>
      <c r="GV185" s="45"/>
      <c r="GW185" s="45"/>
      <c r="GX185" s="45"/>
      <c r="GY185" s="45"/>
      <c r="GZ185" s="45"/>
      <c r="HA185" s="45"/>
    </row>
    <row r="186" spans="2:209" x14ac:dyDescent="0.2">
      <c r="B186" s="12"/>
      <c r="D186" s="61" t="s">
        <v>216</v>
      </c>
      <c r="E186" s="16" t="s">
        <v>120</v>
      </c>
      <c r="F186" s="61"/>
      <c r="H186" s="61"/>
      <c r="I186" s="7"/>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46"/>
      <c r="FC186" s="46"/>
      <c r="FD186" s="46"/>
      <c r="FE186" s="46"/>
      <c r="FF186" s="46"/>
      <c r="FG186" s="46"/>
      <c r="FH186" s="46"/>
      <c r="FI186" s="46"/>
      <c r="FJ186" s="46"/>
      <c r="FK186" s="46"/>
      <c r="FL186" s="46"/>
      <c r="FM186" s="46"/>
      <c r="FN186" s="46"/>
      <c r="FO186" s="46"/>
      <c r="FP186" s="46"/>
      <c r="FQ186" s="46"/>
      <c r="FR186" s="46"/>
      <c r="FS186" s="46"/>
      <c r="FT186" s="46"/>
      <c r="FU186" s="46"/>
      <c r="FV186" s="46"/>
      <c r="FW186" s="46"/>
      <c r="FX186" s="46"/>
      <c r="FY186" s="46"/>
      <c r="FZ186" s="46"/>
      <c r="GA186" s="46"/>
      <c r="GB186" s="46"/>
      <c r="GC186" s="46"/>
      <c r="GD186" s="46"/>
      <c r="GE186" s="46"/>
      <c r="GF186" s="46"/>
      <c r="GG186" s="46"/>
      <c r="GH186" s="46"/>
      <c r="GI186" s="46"/>
      <c r="GJ186" s="46"/>
      <c r="GK186" s="46"/>
      <c r="GL186" s="46"/>
      <c r="GM186" s="46"/>
      <c r="GN186" s="46"/>
      <c r="GO186" s="46"/>
      <c r="GP186" s="46"/>
      <c r="GQ186" s="46"/>
      <c r="GR186" s="46"/>
      <c r="GS186" s="46"/>
      <c r="GT186" s="46"/>
      <c r="GU186" s="46"/>
      <c r="GV186" s="46"/>
      <c r="GW186" s="46"/>
      <c r="GX186" s="46"/>
      <c r="GY186" s="46"/>
      <c r="GZ186" s="46"/>
      <c r="HA186" s="46"/>
    </row>
    <row r="187" spans="2:209" x14ac:dyDescent="0.2">
      <c r="B187" s="12"/>
      <c r="D187" s="61"/>
      <c r="E187" s="61" t="s">
        <v>223</v>
      </c>
      <c r="F187" s="16" t="s">
        <v>108</v>
      </c>
      <c r="G187" s="61"/>
      <c r="H187" s="61"/>
      <c r="I187" s="7"/>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c r="EV187" s="45"/>
      <c r="EW187" s="45"/>
      <c r="EX187" s="45"/>
      <c r="EY187" s="45"/>
      <c r="EZ187" s="45"/>
      <c r="FA187" s="45"/>
      <c r="FB187" s="45"/>
      <c r="FC187" s="45"/>
      <c r="FD187" s="45"/>
      <c r="FE187" s="45"/>
      <c r="FF187" s="45"/>
      <c r="FG187" s="45"/>
      <c r="FH187" s="45"/>
      <c r="FI187" s="45"/>
      <c r="FJ187" s="45"/>
      <c r="FK187" s="45"/>
      <c r="FL187" s="45"/>
      <c r="FM187" s="45"/>
      <c r="FN187" s="45"/>
      <c r="FO187" s="45"/>
      <c r="FP187" s="45"/>
      <c r="FQ187" s="45"/>
      <c r="FR187" s="45"/>
      <c r="FS187" s="45"/>
      <c r="FT187" s="45"/>
      <c r="FU187" s="45"/>
      <c r="FV187" s="45"/>
      <c r="FW187" s="45"/>
      <c r="FX187" s="45"/>
      <c r="FY187" s="45"/>
      <c r="FZ187" s="45"/>
      <c r="GA187" s="45"/>
      <c r="GB187" s="45"/>
      <c r="GC187" s="45"/>
      <c r="GD187" s="45"/>
      <c r="GE187" s="45"/>
      <c r="GF187" s="45"/>
      <c r="GG187" s="45"/>
      <c r="GH187" s="45"/>
      <c r="GI187" s="45"/>
      <c r="GJ187" s="45"/>
      <c r="GK187" s="45"/>
      <c r="GL187" s="45"/>
      <c r="GM187" s="45"/>
      <c r="GN187" s="45"/>
      <c r="GO187" s="45"/>
      <c r="GP187" s="45"/>
      <c r="GQ187" s="45"/>
      <c r="GR187" s="45"/>
      <c r="GS187" s="45"/>
      <c r="GT187" s="45"/>
      <c r="GU187" s="45"/>
      <c r="GV187" s="45"/>
      <c r="GW187" s="45"/>
      <c r="GX187" s="45"/>
      <c r="GY187" s="45"/>
      <c r="GZ187" s="45"/>
      <c r="HA187" s="45"/>
    </row>
    <row r="188" spans="2:209" x14ac:dyDescent="0.2">
      <c r="B188" s="12"/>
      <c r="D188" s="61"/>
      <c r="E188" s="61" t="s">
        <v>224</v>
      </c>
      <c r="F188" s="16" t="s">
        <v>123</v>
      </c>
      <c r="G188" s="61"/>
      <c r="H188" s="61"/>
      <c r="I188" s="7"/>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c r="BA188" s="45"/>
      <c r="BB188" s="45"/>
      <c r="BC188" s="45"/>
      <c r="BD188" s="45"/>
      <c r="BE188" s="45"/>
      <c r="BF188" s="45"/>
      <c r="BG188" s="45"/>
      <c r="BH188" s="45"/>
      <c r="BI188" s="45"/>
      <c r="BJ188" s="45"/>
      <c r="BK188" s="45"/>
      <c r="BL188" s="45"/>
      <c r="BM188" s="45"/>
      <c r="BN188" s="45"/>
      <c r="BO188" s="45"/>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45"/>
      <c r="CR188" s="45"/>
      <c r="CS188" s="45"/>
      <c r="CT188" s="45"/>
      <c r="CU188" s="45"/>
      <c r="CV188" s="45"/>
      <c r="CW188" s="45"/>
      <c r="CX188" s="45"/>
      <c r="CY188" s="45"/>
      <c r="CZ188" s="45"/>
      <c r="DA188" s="45"/>
      <c r="DB188" s="45"/>
      <c r="DC188" s="45"/>
      <c r="DD188" s="45"/>
      <c r="DE188" s="45"/>
      <c r="DF188" s="45"/>
      <c r="DG188" s="45"/>
      <c r="DH188" s="45"/>
      <c r="DI188" s="45"/>
      <c r="DJ188" s="45"/>
      <c r="DK188" s="45"/>
      <c r="DL188" s="45"/>
      <c r="DM188" s="45"/>
      <c r="DN188" s="45"/>
      <c r="DO188" s="45"/>
      <c r="DP188" s="45"/>
      <c r="DQ188" s="45"/>
      <c r="DR188" s="45"/>
      <c r="DS188" s="45"/>
      <c r="DT188" s="45"/>
      <c r="DU188" s="45"/>
      <c r="DV188" s="45"/>
      <c r="DW188" s="45"/>
      <c r="DX188" s="45"/>
      <c r="DY188" s="45"/>
      <c r="DZ188" s="45"/>
      <c r="EA188" s="45"/>
      <c r="EB188" s="45"/>
      <c r="EC188" s="45"/>
      <c r="ED188" s="45"/>
      <c r="EE188" s="45"/>
      <c r="EF188" s="45"/>
      <c r="EG188" s="45"/>
      <c r="EH188" s="45"/>
      <c r="EI188" s="45"/>
      <c r="EJ188" s="45"/>
      <c r="EK188" s="45"/>
      <c r="EL188" s="45"/>
      <c r="EM188" s="45"/>
      <c r="EN188" s="45"/>
      <c r="EO188" s="45"/>
      <c r="EP188" s="45"/>
      <c r="EQ188" s="45"/>
      <c r="ER188" s="45"/>
      <c r="ES188" s="45"/>
      <c r="ET188" s="45"/>
      <c r="EU188" s="45"/>
      <c r="EV188" s="45"/>
      <c r="EW188" s="45"/>
      <c r="EX188" s="45"/>
      <c r="EY188" s="45"/>
      <c r="EZ188" s="45"/>
      <c r="FA188" s="45"/>
      <c r="FB188" s="45"/>
      <c r="FC188" s="45"/>
      <c r="FD188" s="45"/>
      <c r="FE188" s="45"/>
      <c r="FF188" s="45"/>
      <c r="FG188" s="45"/>
      <c r="FH188" s="45"/>
      <c r="FI188" s="45"/>
      <c r="FJ188" s="45"/>
      <c r="FK188" s="45"/>
      <c r="FL188" s="45"/>
      <c r="FM188" s="45"/>
      <c r="FN188" s="45"/>
      <c r="FO188" s="45"/>
      <c r="FP188" s="45"/>
      <c r="FQ188" s="45"/>
      <c r="FR188" s="45"/>
      <c r="FS188" s="45"/>
      <c r="FT188" s="45"/>
      <c r="FU188" s="45"/>
      <c r="FV188" s="45"/>
      <c r="FW188" s="45"/>
      <c r="FX188" s="45"/>
      <c r="FY188" s="45"/>
      <c r="FZ188" s="45"/>
      <c r="GA188" s="45"/>
      <c r="GB188" s="45"/>
      <c r="GC188" s="45"/>
      <c r="GD188" s="45"/>
      <c r="GE188" s="45"/>
      <c r="GF188" s="45"/>
      <c r="GG188" s="45"/>
      <c r="GH188" s="45"/>
      <c r="GI188" s="45"/>
      <c r="GJ188" s="45"/>
      <c r="GK188" s="45"/>
      <c r="GL188" s="45"/>
      <c r="GM188" s="45"/>
      <c r="GN188" s="45"/>
      <c r="GO188" s="45"/>
      <c r="GP188" s="45"/>
      <c r="GQ188" s="45"/>
      <c r="GR188" s="45"/>
      <c r="GS188" s="45"/>
      <c r="GT188" s="45"/>
      <c r="GU188" s="45"/>
      <c r="GV188" s="45"/>
      <c r="GW188" s="45"/>
      <c r="GX188" s="45"/>
      <c r="GY188" s="45"/>
      <c r="GZ188" s="45"/>
      <c r="HA188" s="45"/>
    </row>
    <row r="189" spans="2:209" x14ac:dyDescent="0.2">
      <c r="B189" s="12"/>
      <c r="D189" s="61"/>
      <c r="E189" s="61" t="s">
        <v>225</v>
      </c>
      <c r="F189" s="16" t="s">
        <v>124</v>
      </c>
      <c r="G189" s="61"/>
      <c r="H189" s="61"/>
      <c r="I189" s="7"/>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c r="BA189" s="45"/>
      <c r="BB189" s="45"/>
      <c r="BC189" s="45"/>
      <c r="BD189" s="45"/>
      <c r="BE189" s="45"/>
      <c r="BF189" s="45"/>
      <c r="BG189" s="45"/>
      <c r="BH189" s="45"/>
      <c r="BI189" s="45"/>
      <c r="BJ189" s="45"/>
      <c r="BK189" s="45"/>
      <c r="BL189" s="45"/>
      <c r="BM189" s="45"/>
      <c r="BN189" s="45"/>
      <c r="BO189" s="45"/>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5"/>
      <c r="CR189" s="45"/>
      <c r="CS189" s="45"/>
      <c r="CT189" s="45"/>
      <c r="CU189" s="45"/>
      <c r="CV189" s="45"/>
      <c r="CW189" s="45"/>
      <c r="CX189" s="45"/>
      <c r="CY189" s="45"/>
      <c r="CZ189" s="45"/>
      <c r="DA189" s="45"/>
      <c r="DB189" s="45"/>
      <c r="DC189" s="45"/>
      <c r="DD189" s="45"/>
      <c r="DE189" s="45"/>
      <c r="DF189" s="45"/>
      <c r="DG189" s="45"/>
      <c r="DH189" s="45"/>
      <c r="DI189" s="45"/>
      <c r="DJ189" s="45"/>
      <c r="DK189" s="45"/>
      <c r="DL189" s="45"/>
      <c r="DM189" s="45"/>
      <c r="DN189" s="45"/>
      <c r="DO189" s="45"/>
      <c r="DP189" s="45"/>
      <c r="DQ189" s="45"/>
      <c r="DR189" s="45"/>
      <c r="DS189" s="45"/>
      <c r="DT189" s="45"/>
      <c r="DU189" s="45"/>
      <c r="DV189" s="45"/>
      <c r="DW189" s="45"/>
      <c r="DX189" s="45"/>
      <c r="DY189" s="45"/>
      <c r="DZ189" s="45"/>
      <c r="EA189" s="45"/>
      <c r="EB189" s="45"/>
      <c r="EC189" s="45"/>
      <c r="ED189" s="45"/>
      <c r="EE189" s="45"/>
      <c r="EF189" s="45"/>
      <c r="EG189" s="45"/>
      <c r="EH189" s="45"/>
      <c r="EI189" s="45"/>
      <c r="EJ189" s="45"/>
      <c r="EK189" s="45"/>
      <c r="EL189" s="45"/>
      <c r="EM189" s="45"/>
      <c r="EN189" s="45"/>
      <c r="EO189" s="45"/>
      <c r="EP189" s="45"/>
      <c r="EQ189" s="45"/>
      <c r="ER189" s="45"/>
      <c r="ES189" s="45"/>
      <c r="ET189" s="45"/>
      <c r="EU189" s="45"/>
      <c r="EV189" s="45"/>
      <c r="EW189" s="45"/>
      <c r="EX189" s="45"/>
      <c r="EY189" s="45"/>
      <c r="EZ189" s="45"/>
      <c r="FA189" s="45"/>
      <c r="FB189" s="45"/>
      <c r="FC189" s="45"/>
      <c r="FD189" s="45"/>
      <c r="FE189" s="45"/>
      <c r="FF189" s="45"/>
      <c r="FG189" s="45"/>
      <c r="FH189" s="45"/>
      <c r="FI189" s="45"/>
      <c r="FJ189" s="45"/>
      <c r="FK189" s="45"/>
      <c r="FL189" s="45"/>
      <c r="FM189" s="45"/>
      <c r="FN189" s="45"/>
      <c r="FO189" s="45"/>
      <c r="FP189" s="45"/>
      <c r="FQ189" s="45"/>
      <c r="FR189" s="45"/>
      <c r="FS189" s="45"/>
      <c r="FT189" s="45"/>
      <c r="FU189" s="45"/>
      <c r="FV189" s="45"/>
      <c r="FW189" s="45"/>
      <c r="FX189" s="45"/>
      <c r="FY189" s="45"/>
      <c r="FZ189" s="45"/>
      <c r="GA189" s="45"/>
      <c r="GB189" s="45"/>
      <c r="GC189" s="45"/>
      <c r="GD189" s="45"/>
      <c r="GE189" s="45"/>
      <c r="GF189" s="45"/>
      <c r="GG189" s="45"/>
      <c r="GH189" s="45"/>
      <c r="GI189" s="45"/>
      <c r="GJ189" s="45"/>
      <c r="GK189" s="45"/>
      <c r="GL189" s="45"/>
      <c r="GM189" s="45"/>
      <c r="GN189" s="45"/>
      <c r="GO189" s="45"/>
      <c r="GP189" s="45"/>
      <c r="GQ189" s="45"/>
      <c r="GR189" s="45"/>
      <c r="GS189" s="45"/>
      <c r="GT189" s="45"/>
      <c r="GU189" s="45"/>
      <c r="GV189" s="45"/>
      <c r="GW189" s="45"/>
      <c r="GX189" s="45"/>
      <c r="GY189" s="45"/>
      <c r="GZ189" s="45"/>
      <c r="HA189" s="45"/>
    </row>
    <row r="190" spans="2:209" x14ac:dyDescent="0.2">
      <c r="B190" s="12"/>
      <c r="D190" s="61" t="s">
        <v>126</v>
      </c>
      <c r="E190" s="16" t="s">
        <v>121</v>
      </c>
      <c r="F190" s="61"/>
      <c r="H190" s="61"/>
      <c r="I190" s="7"/>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6"/>
      <c r="EN190" s="46"/>
      <c r="EO190" s="46"/>
      <c r="EP190" s="46"/>
      <c r="EQ190" s="46"/>
      <c r="ER190" s="46"/>
      <c r="ES190" s="46"/>
      <c r="ET190" s="46"/>
      <c r="EU190" s="46"/>
      <c r="EV190" s="46"/>
      <c r="EW190" s="46"/>
      <c r="EX190" s="46"/>
      <c r="EY190" s="46"/>
      <c r="EZ190" s="46"/>
      <c r="FA190" s="46"/>
      <c r="FB190" s="46"/>
      <c r="FC190" s="46"/>
      <c r="FD190" s="46"/>
      <c r="FE190" s="46"/>
      <c r="FF190" s="46"/>
      <c r="FG190" s="46"/>
      <c r="FH190" s="46"/>
      <c r="FI190" s="46"/>
      <c r="FJ190" s="46"/>
      <c r="FK190" s="46"/>
      <c r="FL190" s="46"/>
      <c r="FM190" s="46"/>
      <c r="FN190" s="46"/>
      <c r="FO190" s="46"/>
      <c r="FP190" s="46"/>
      <c r="FQ190" s="46"/>
      <c r="FR190" s="46"/>
      <c r="FS190" s="46"/>
      <c r="FT190" s="46"/>
      <c r="FU190" s="46"/>
      <c r="FV190" s="46"/>
      <c r="FW190" s="46"/>
      <c r="FX190" s="46"/>
      <c r="FY190" s="46"/>
      <c r="FZ190" s="46"/>
      <c r="GA190" s="46"/>
      <c r="GB190" s="46"/>
      <c r="GC190" s="46"/>
      <c r="GD190" s="46"/>
      <c r="GE190" s="46"/>
      <c r="GF190" s="46"/>
      <c r="GG190" s="46"/>
      <c r="GH190" s="46"/>
      <c r="GI190" s="46"/>
      <c r="GJ190" s="46"/>
      <c r="GK190" s="46"/>
      <c r="GL190" s="46"/>
      <c r="GM190" s="46"/>
      <c r="GN190" s="46"/>
      <c r="GO190" s="46"/>
      <c r="GP190" s="46"/>
      <c r="GQ190" s="46"/>
      <c r="GR190" s="46"/>
      <c r="GS190" s="46"/>
      <c r="GT190" s="46"/>
      <c r="GU190" s="46"/>
      <c r="GV190" s="46"/>
      <c r="GW190" s="46"/>
      <c r="GX190" s="46"/>
      <c r="GY190" s="46"/>
      <c r="GZ190" s="46"/>
      <c r="HA190" s="46"/>
    </row>
    <row r="191" spans="2:209" x14ac:dyDescent="0.2">
      <c r="B191" s="12"/>
      <c r="D191" s="61"/>
      <c r="E191" s="61" t="s">
        <v>223</v>
      </c>
      <c r="F191" s="16" t="s">
        <v>108</v>
      </c>
      <c r="G191" s="61"/>
      <c r="H191" s="61"/>
      <c r="I191" s="7"/>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c r="BA191" s="45"/>
      <c r="BB191" s="45"/>
      <c r="BC191" s="45"/>
      <c r="BD191" s="45"/>
      <c r="BE191" s="45"/>
      <c r="BF191" s="45"/>
      <c r="BG191" s="45"/>
      <c r="BH191" s="45"/>
      <c r="BI191" s="45"/>
      <c r="BJ191" s="45"/>
      <c r="BK191" s="45"/>
      <c r="BL191" s="45"/>
      <c r="BM191" s="45"/>
      <c r="BN191" s="45"/>
      <c r="BO191" s="45"/>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5"/>
      <c r="CR191" s="45"/>
      <c r="CS191" s="45"/>
      <c r="CT191" s="45"/>
      <c r="CU191" s="45"/>
      <c r="CV191" s="45"/>
      <c r="CW191" s="45"/>
      <c r="CX191" s="45"/>
      <c r="CY191" s="45"/>
      <c r="CZ191" s="45"/>
      <c r="DA191" s="45"/>
      <c r="DB191" s="45"/>
      <c r="DC191" s="45"/>
      <c r="DD191" s="45"/>
      <c r="DE191" s="45"/>
      <c r="DF191" s="45"/>
      <c r="DG191" s="45"/>
      <c r="DH191" s="45"/>
      <c r="DI191" s="45"/>
      <c r="DJ191" s="45"/>
      <c r="DK191" s="45"/>
      <c r="DL191" s="45"/>
      <c r="DM191" s="45"/>
      <c r="DN191" s="45"/>
      <c r="DO191" s="45"/>
      <c r="DP191" s="45"/>
      <c r="DQ191" s="45"/>
      <c r="DR191" s="45"/>
      <c r="DS191" s="45"/>
      <c r="DT191" s="45"/>
      <c r="DU191" s="45"/>
      <c r="DV191" s="45"/>
      <c r="DW191" s="45"/>
      <c r="DX191" s="45"/>
      <c r="DY191" s="45"/>
      <c r="DZ191" s="45"/>
      <c r="EA191" s="45"/>
      <c r="EB191" s="45"/>
      <c r="EC191" s="45"/>
      <c r="ED191" s="45"/>
      <c r="EE191" s="45"/>
      <c r="EF191" s="45"/>
      <c r="EG191" s="45"/>
      <c r="EH191" s="45"/>
      <c r="EI191" s="45"/>
      <c r="EJ191" s="45"/>
      <c r="EK191" s="45"/>
      <c r="EL191" s="45"/>
      <c r="EM191" s="45"/>
      <c r="EN191" s="45"/>
      <c r="EO191" s="45"/>
      <c r="EP191" s="45"/>
      <c r="EQ191" s="45"/>
      <c r="ER191" s="45"/>
      <c r="ES191" s="45"/>
      <c r="ET191" s="45"/>
      <c r="EU191" s="45"/>
      <c r="EV191" s="45"/>
      <c r="EW191" s="45"/>
      <c r="EX191" s="45"/>
      <c r="EY191" s="45"/>
      <c r="EZ191" s="45"/>
      <c r="FA191" s="45"/>
      <c r="FB191" s="45"/>
      <c r="FC191" s="45"/>
      <c r="FD191" s="45"/>
      <c r="FE191" s="45"/>
      <c r="FF191" s="45"/>
      <c r="FG191" s="45"/>
      <c r="FH191" s="45"/>
      <c r="FI191" s="45"/>
      <c r="FJ191" s="45"/>
      <c r="FK191" s="45"/>
      <c r="FL191" s="45"/>
      <c r="FM191" s="45"/>
      <c r="FN191" s="45"/>
      <c r="FO191" s="45"/>
      <c r="FP191" s="45"/>
      <c r="FQ191" s="45"/>
      <c r="FR191" s="45"/>
      <c r="FS191" s="45"/>
      <c r="FT191" s="45"/>
      <c r="FU191" s="45"/>
      <c r="FV191" s="45"/>
      <c r="FW191" s="45"/>
      <c r="FX191" s="45"/>
      <c r="FY191" s="45"/>
      <c r="FZ191" s="45"/>
      <c r="GA191" s="45"/>
      <c r="GB191" s="45"/>
      <c r="GC191" s="45"/>
      <c r="GD191" s="45"/>
      <c r="GE191" s="45"/>
      <c r="GF191" s="45"/>
      <c r="GG191" s="45"/>
      <c r="GH191" s="45"/>
      <c r="GI191" s="45"/>
      <c r="GJ191" s="45"/>
      <c r="GK191" s="45"/>
      <c r="GL191" s="45"/>
      <c r="GM191" s="45"/>
      <c r="GN191" s="45"/>
      <c r="GO191" s="45"/>
      <c r="GP191" s="45"/>
      <c r="GQ191" s="45"/>
      <c r="GR191" s="45"/>
      <c r="GS191" s="45"/>
      <c r="GT191" s="45"/>
      <c r="GU191" s="45"/>
      <c r="GV191" s="45"/>
      <c r="GW191" s="45"/>
      <c r="GX191" s="45"/>
      <c r="GY191" s="45"/>
      <c r="GZ191" s="45"/>
      <c r="HA191" s="45"/>
    </row>
    <row r="192" spans="2:209" x14ac:dyDescent="0.2">
      <c r="B192" s="12"/>
      <c r="D192" s="61"/>
      <c r="E192" s="61" t="s">
        <v>224</v>
      </c>
      <c r="F192" s="16" t="s">
        <v>123</v>
      </c>
      <c r="G192" s="61"/>
      <c r="H192" s="61"/>
      <c r="I192" s="7"/>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c r="BA192" s="45"/>
      <c r="BB192" s="45"/>
      <c r="BC192" s="45"/>
      <c r="BD192" s="45"/>
      <c r="BE192" s="45"/>
      <c r="BF192" s="45"/>
      <c r="BG192" s="45"/>
      <c r="BH192" s="45"/>
      <c r="BI192" s="45"/>
      <c r="BJ192" s="45"/>
      <c r="BK192" s="45"/>
      <c r="BL192" s="45"/>
      <c r="BM192" s="45"/>
      <c r="BN192" s="45"/>
      <c r="BO192" s="45"/>
      <c r="BP192" s="45"/>
      <c r="BQ192" s="45"/>
      <c r="BR192" s="45"/>
      <c r="BS192" s="45"/>
      <c r="BT192" s="45"/>
      <c r="BU192" s="45"/>
      <c r="BV192" s="45"/>
      <c r="BW192" s="45"/>
      <c r="BX192" s="45"/>
      <c r="BY192" s="45"/>
      <c r="BZ192" s="45"/>
      <c r="CA192" s="45"/>
      <c r="CB192" s="45"/>
      <c r="CC192" s="45"/>
      <c r="CD192" s="45"/>
      <c r="CE192" s="45"/>
      <c r="CF192" s="45"/>
      <c r="CG192" s="45"/>
      <c r="CH192" s="45"/>
      <c r="CI192" s="45"/>
      <c r="CJ192" s="45"/>
      <c r="CK192" s="45"/>
      <c r="CL192" s="45"/>
      <c r="CM192" s="45"/>
      <c r="CN192" s="45"/>
      <c r="CO192" s="45"/>
      <c r="CP192" s="45"/>
      <c r="CQ192" s="45"/>
      <c r="CR192" s="45"/>
      <c r="CS192" s="45"/>
      <c r="CT192" s="45"/>
      <c r="CU192" s="45"/>
      <c r="CV192" s="45"/>
      <c r="CW192" s="45"/>
      <c r="CX192" s="45"/>
      <c r="CY192" s="45"/>
      <c r="CZ192" s="45"/>
      <c r="DA192" s="45"/>
      <c r="DB192" s="45"/>
      <c r="DC192" s="45"/>
      <c r="DD192" s="45"/>
      <c r="DE192" s="45"/>
      <c r="DF192" s="45"/>
      <c r="DG192" s="45"/>
      <c r="DH192" s="45"/>
      <c r="DI192" s="45"/>
      <c r="DJ192" s="45"/>
      <c r="DK192" s="45"/>
      <c r="DL192" s="45"/>
      <c r="DM192" s="45"/>
      <c r="DN192" s="45"/>
      <c r="DO192" s="45"/>
      <c r="DP192" s="45"/>
      <c r="DQ192" s="45"/>
      <c r="DR192" s="45"/>
      <c r="DS192" s="45"/>
      <c r="DT192" s="45"/>
      <c r="DU192" s="45"/>
      <c r="DV192" s="45"/>
      <c r="DW192" s="45"/>
      <c r="DX192" s="45"/>
      <c r="DY192" s="45"/>
      <c r="DZ192" s="45"/>
      <c r="EA192" s="45"/>
      <c r="EB192" s="45"/>
      <c r="EC192" s="45"/>
      <c r="ED192" s="45"/>
      <c r="EE192" s="45"/>
      <c r="EF192" s="45"/>
      <c r="EG192" s="45"/>
      <c r="EH192" s="45"/>
      <c r="EI192" s="45"/>
      <c r="EJ192" s="45"/>
      <c r="EK192" s="45"/>
      <c r="EL192" s="45"/>
      <c r="EM192" s="45"/>
      <c r="EN192" s="45"/>
      <c r="EO192" s="45"/>
      <c r="EP192" s="45"/>
      <c r="EQ192" s="45"/>
      <c r="ER192" s="45"/>
      <c r="ES192" s="45"/>
      <c r="ET192" s="45"/>
      <c r="EU192" s="45"/>
      <c r="EV192" s="45"/>
      <c r="EW192" s="45"/>
      <c r="EX192" s="45"/>
      <c r="EY192" s="45"/>
      <c r="EZ192" s="45"/>
      <c r="FA192" s="45"/>
      <c r="FB192" s="45"/>
      <c r="FC192" s="45"/>
      <c r="FD192" s="45"/>
      <c r="FE192" s="45"/>
      <c r="FF192" s="45"/>
      <c r="FG192" s="45"/>
      <c r="FH192" s="45"/>
      <c r="FI192" s="45"/>
      <c r="FJ192" s="45"/>
      <c r="FK192" s="45"/>
      <c r="FL192" s="45"/>
      <c r="FM192" s="45"/>
      <c r="FN192" s="45"/>
      <c r="FO192" s="45"/>
      <c r="FP192" s="45"/>
      <c r="FQ192" s="45"/>
      <c r="FR192" s="45"/>
      <c r="FS192" s="45"/>
      <c r="FT192" s="45"/>
      <c r="FU192" s="45"/>
      <c r="FV192" s="45"/>
      <c r="FW192" s="45"/>
      <c r="FX192" s="45"/>
      <c r="FY192" s="45"/>
      <c r="FZ192" s="45"/>
      <c r="GA192" s="45"/>
      <c r="GB192" s="45"/>
      <c r="GC192" s="45"/>
      <c r="GD192" s="45"/>
      <c r="GE192" s="45"/>
      <c r="GF192" s="45"/>
      <c r="GG192" s="45"/>
      <c r="GH192" s="45"/>
      <c r="GI192" s="45"/>
      <c r="GJ192" s="45"/>
      <c r="GK192" s="45"/>
      <c r="GL192" s="45"/>
      <c r="GM192" s="45"/>
      <c r="GN192" s="45"/>
      <c r="GO192" s="45"/>
      <c r="GP192" s="45"/>
      <c r="GQ192" s="45"/>
      <c r="GR192" s="45"/>
      <c r="GS192" s="45"/>
      <c r="GT192" s="45"/>
      <c r="GU192" s="45"/>
      <c r="GV192" s="45"/>
      <c r="GW192" s="45"/>
      <c r="GX192" s="45"/>
      <c r="GY192" s="45"/>
      <c r="GZ192" s="45"/>
      <c r="HA192" s="45"/>
    </row>
    <row r="193" spans="2:209" x14ac:dyDescent="0.2">
      <c r="B193" s="12"/>
      <c r="D193" s="61"/>
      <c r="E193" s="61" t="s">
        <v>225</v>
      </c>
      <c r="F193" s="16" t="s">
        <v>124</v>
      </c>
      <c r="G193" s="61"/>
      <c r="H193" s="61"/>
      <c r="I193" s="7"/>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c r="BA193" s="45"/>
      <c r="BB193" s="45"/>
      <c r="BC193" s="45"/>
      <c r="BD193" s="45"/>
      <c r="BE193" s="45"/>
      <c r="BF193" s="45"/>
      <c r="BG193" s="45"/>
      <c r="BH193" s="45"/>
      <c r="BI193" s="45"/>
      <c r="BJ193" s="45"/>
      <c r="BK193" s="45"/>
      <c r="BL193" s="45"/>
      <c r="BM193" s="45"/>
      <c r="BN193" s="45"/>
      <c r="BO193" s="45"/>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45"/>
      <c r="CR193" s="45"/>
      <c r="CS193" s="45"/>
      <c r="CT193" s="45"/>
      <c r="CU193" s="45"/>
      <c r="CV193" s="45"/>
      <c r="CW193" s="45"/>
      <c r="CX193" s="45"/>
      <c r="CY193" s="45"/>
      <c r="CZ193" s="45"/>
      <c r="DA193" s="45"/>
      <c r="DB193" s="45"/>
      <c r="DC193" s="45"/>
      <c r="DD193" s="45"/>
      <c r="DE193" s="45"/>
      <c r="DF193" s="45"/>
      <c r="DG193" s="45"/>
      <c r="DH193" s="45"/>
      <c r="DI193" s="45"/>
      <c r="DJ193" s="45"/>
      <c r="DK193" s="45"/>
      <c r="DL193" s="45"/>
      <c r="DM193" s="45"/>
      <c r="DN193" s="45"/>
      <c r="DO193" s="45"/>
      <c r="DP193" s="45"/>
      <c r="DQ193" s="45"/>
      <c r="DR193" s="45"/>
      <c r="DS193" s="45"/>
      <c r="DT193" s="45"/>
      <c r="DU193" s="45"/>
      <c r="DV193" s="45"/>
      <c r="DW193" s="45"/>
      <c r="DX193" s="45"/>
      <c r="DY193" s="45"/>
      <c r="DZ193" s="45"/>
      <c r="EA193" s="45"/>
      <c r="EB193" s="45"/>
      <c r="EC193" s="45"/>
      <c r="ED193" s="45"/>
      <c r="EE193" s="45"/>
      <c r="EF193" s="45"/>
      <c r="EG193" s="45"/>
      <c r="EH193" s="45"/>
      <c r="EI193" s="45"/>
      <c r="EJ193" s="45"/>
      <c r="EK193" s="45"/>
      <c r="EL193" s="45"/>
      <c r="EM193" s="45"/>
      <c r="EN193" s="45"/>
      <c r="EO193" s="45"/>
      <c r="EP193" s="45"/>
      <c r="EQ193" s="45"/>
      <c r="ER193" s="45"/>
      <c r="ES193" s="45"/>
      <c r="ET193" s="45"/>
      <c r="EU193" s="45"/>
      <c r="EV193" s="45"/>
      <c r="EW193" s="45"/>
      <c r="EX193" s="45"/>
      <c r="EY193" s="45"/>
      <c r="EZ193" s="45"/>
      <c r="FA193" s="45"/>
      <c r="FB193" s="45"/>
      <c r="FC193" s="45"/>
      <c r="FD193" s="45"/>
      <c r="FE193" s="45"/>
      <c r="FF193" s="45"/>
      <c r="FG193" s="45"/>
      <c r="FH193" s="45"/>
      <c r="FI193" s="45"/>
      <c r="FJ193" s="45"/>
      <c r="FK193" s="45"/>
      <c r="FL193" s="45"/>
      <c r="FM193" s="45"/>
      <c r="FN193" s="45"/>
      <c r="FO193" s="45"/>
      <c r="FP193" s="45"/>
      <c r="FQ193" s="45"/>
      <c r="FR193" s="45"/>
      <c r="FS193" s="45"/>
      <c r="FT193" s="45"/>
      <c r="FU193" s="45"/>
      <c r="FV193" s="45"/>
      <c r="FW193" s="45"/>
      <c r="FX193" s="45"/>
      <c r="FY193" s="45"/>
      <c r="FZ193" s="45"/>
      <c r="GA193" s="45"/>
      <c r="GB193" s="45"/>
      <c r="GC193" s="45"/>
      <c r="GD193" s="45"/>
      <c r="GE193" s="45"/>
      <c r="GF193" s="45"/>
      <c r="GG193" s="45"/>
      <c r="GH193" s="45"/>
      <c r="GI193" s="45"/>
      <c r="GJ193" s="45"/>
      <c r="GK193" s="45"/>
      <c r="GL193" s="45"/>
      <c r="GM193" s="45"/>
      <c r="GN193" s="45"/>
      <c r="GO193" s="45"/>
      <c r="GP193" s="45"/>
      <c r="GQ193" s="45"/>
      <c r="GR193" s="45"/>
      <c r="GS193" s="45"/>
      <c r="GT193" s="45"/>
      <c r="GU193" s="45"/>
      <c r="GV193" s="45"/>
      <c r="GW193" s="45"/>
      <c r="GX193" s="45"/>
      <c r="GY193" s="45"/>
      <c r="GZ193" s="45"/>
      <c r="HA193" s="45"/>
    </row>
    <row r="194" spans="2:209" x14ac:dyDescent="0.2">
      <c r="B194" s="12"/>
      <c r="C194" s="61"/>
      <c r="D194" s="61"/>
      <c r="E194" s="61"/>
      <c r="F194" s="61"/>
      <c r="G194" s="61"/>
      <c r="H194" s="12"/>
      <c r="I194" s="7"/>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row>
    <row r="195" spans="2:209" x14ac:dyDescent="0.2">
      <c r="B195" s="12"/>
      <c r="C195" s="12" t="s">
        <v>295</v>
      </c>
      <c r="D195" s="16" t="s">
        <v>498</v>
      </c>
      <c r="I195" s="7"/>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row>
    <row r="196" spans="2:209" x14ac:dyDescent="0.2">
      <c r="B196" s="12"/>
      <c r="D196" s="16" t="s">
        <v>495</v>
      </c>
      <c r="E196" s="16" t="s">
        <v>496</v>
      </c>
      <c r="I196" s="7"/>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row>
    <row r="197" spans="2:209" x14ac:dyDescent="0.2">
      <c r="B197" s="12"/>
      <c r="E197" s="16" t="s">
        <v>504</v>
      </c>
      <c r="I197" s="7"/>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c r="BA197" s="45"/>
      <c r="BB197" s="45"/>
      <c r="BC197" s="45"/>
      <c r="BD197" s="45"/>
      <c r="BE197" s="45"/>
      <c r="BF197" s="45"/>
      <c r="BG197" s="45"/>
      <c r="BH197" s="45"/>
      <c r="BI197" s="45"/>
      <c r="BJ197" s="45"/>
      <c r="BK197" s="45"/>
      <c r="BL197" s="45"/>
      <c r="BM197" s="45"/>
      <c r="BN197" s="45"/>
      <c r="BO197" s="45"/>
      <c r="BP197" s="45"/>
      <c r="BQ197" s="45"/>
      <c r="BR197" s="45"/>
      <c r="BS197" s="45"/>
      <c r="BT197" s="45"/>
      <c r="BU197" s="45"/>
      <c r="BV197" s="45"/>
      <c r="BW197" s="45"/>
      <c r="BX197" s="45"/>
      <c r="BY197" s="45"/>
      <c r="BZ197" s="45"/>
      <c r="CA197" s="45"/>
      <c r="CB197" s="45"/>
      <c r="CC197" s="45"/>
      <c r="CD197" s="45"/>
      <c r="CE197" s="45"/>
      <c r="CF197" s="45"/>
      <c r="CG197" s="45"/>
      <c r="CH197" s="45"/>
      <c r="CI197" s="45"/>
      <c r="CJ197" s="45"/>
      <c r="CK197" s="45"/>
      <c r="CL197" s="45"/>
      <c r="CM197" s="45"/>
      <c r="CN197" s="45"/>
      <c r="CO197" s="45"/>
      <c r="CP197" s="45"/>
      <c r="CQ197" s="45"/>
      <c r="CR197" s="45"/>
      <c r="CS197" s="45"/>
      <c r="CT197" s="45"/>
      <c r="CU197" s="45"/>
      <c r="CV197" s="45"/>
      <c r="CW197" s="45"/>
      <c r="CX197" s="45"/>
      <c r="CY197" s="45"/>
      <c r="CZ197" s="45"/>
      <c r="DA197" s="45"/>
      <c r="DB197" s="45"/>
      <c r="DC197" s="45"/>
      <c r="DD197" s="45"/>
      <c r="DE197" s="45"/>
      <c r="DF197" s="45"/>
      <c r="DG197" s="45"/>
      <c r="DH197" s="45"/>
      <c r="DI197" s="45"/>
      <c r="DJ197" s="45"/>
      <c r="DK197" s="45"/>
      <c r="DL197" s="45"/>
      <c r="DM197" s="45"/>
      <c r="DN197" s="45"/>
      <c r="DO197" s="45"/>
      <c r="DP197" s="45"/>
      <c r="DQ197" s="45"/>
      <c r="DR197" s="45"/>
      <c r="DS197" s="45"/>
      <c r="DT197" s="45"/>
      <c r="DU197" s="45"/>
      <c r="DV197" s="45"/>
      <c r="DW197" s="45"/>
      <c r="DX197" s="45"/>
      <c r="DY197" s="45"/>
      <c r="DZ197" s="45"/>
      <c r="EA197" s="45"/>
      <c r="EB197" s="45"/>
      <c r="EC197" s="45"/>
      <c r="ED197" s="45"/>
      <c r="EE197" s="45"/>
      <c r="EF197" s="45"/>
      <c r="EG197" s="45"/>
      <c r="EH197" s="45"/>
      <c r="EI197" s="45"/>
      <c r="EJ197" s="45"/>
      <c r="EK197" s="45"/>
      <c r="EL197" s="45"/>
      <c r="EM197" s="45"/>
      <c r="EN197" s="45"/>
      <c r="EO197" s="45"/>
      <c r="EP197" s="45"/>
      <c r="EQ197" s="45"/>
      <c r="ER197" s="45"/>
      <c r="ES197" s="45"/>
      <c r="ET197" s="45"/>
      <c r="EU197" s="45"/>
      <c r="EV197" s="45"/>
      <c r="EW197" s="45"/>
      <c r="EX197" s="45"/>
      <c r="EY197" s="45"/>
      <c r="EZ197" s="45"/>
      <c r="FA197" s="45"/>
      <c r="FB197" s="45"/>
      <c r="FC197" s="45"/>
      <c r="FD197" s="45"/>
      <c r="FE197" s="45"/>
      <c r="FF197" s="45"/>
      <c r="FG197" s="45"/>
      <c r="FH197" s="45"/>
      <c r="FI197" s="45"/>
      <c r="FJ197" s="45"/>
      <c r="FK197" s="45"/>
      <c r="FL197" s="45"/>
      <c r="FM197" s="45"/>
      <c r="FN197" s="45"/>
      <c r="FO197" s="45"/>
      <c r="FP197" s="45"/>
      <c r="FQ197" s="45"/>
      <c r="FR197" s="45"/>
      <c r="FS197" s="45"/>
      <c r="FT197" s="45"/>
      <c r="FU197" s="45"/>
      <c r="FV197" s="45"/>
      <c r="FW197" s="45"/>
      <c r="FX197" s="45"/>
      <c r="FY197" s="45"/>
      <c r="FZ197" s="45"/>
      <c r="GA197" s="45"/>
      <c r="GB197" s="45"/>
      <c r="GC197" s="45"/>
      <c r="GD197" s="45"/>
      <c r="GE197" s="45"/>
      <c r="GF197" s="45"/>
      <c r="GG197" s="45"/>
      <c r="GH197" s="45"/>
      <c r="GI197" s="45"/>
      <c r="GJ197" s="45"/>
      <c r="GK197" s="45"/>
      <c r="GL197" s="45"/>
      <c r="GM197" s="45"/>
      <c r="GN197" s="45"/>
      <c r="GO197" s="45"/>
      <c r="GP197" s="45"/>
      <c r="GQ197" s="45"/>
      <c r="GR197" s="45"/>
      <c r="GS197" s="45"/>
      <c r="GT197" s="45"/>
      <c r="GU197" s="45"/>
      <c r="GV197" s="45"/>
      <c r="GW197" s="45"/>
      <c r="GX197" s="45"/>
      <c r="GY197" s="45"/>
      <c r="GZ197" s="45"/>
      <c r="HA197" s="45"/>
    </row>
    <row r="198" spans="2:209" x14ac:dyDescent="0.2">
      <c r="B198" s="12"/>
      <c r="E198" s="16" t="s">
        <v>505</v>
      </c>
      <c r="I198" s="7"/>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45"/>
      <c r="CA198" s="45"/>
      <c r="CB198" s="45"/>
      <c r="CC198" s="45"/>
      <c r="CD198" s="45"/>
      <c r="CE198" s="45"/>
      <c r="CF198" s="45"/>
      <c r="CG198" s="45"/>
      <c r="CH198" s="45"/>
      <c r="CI198" s="45"/>
      <c r="CJ198" s="45"/>
      <c r="CK198" s="45"/>
      <c r="CL198" s="45"/>
      <c r="CM198" s="45"/>
      <c r="CN198" s="45"/>
      <c r="CO198" s="45"/>
      <c r="CP198" s="45"/>
      <c r="CQ198" s="45"/>
      <c r="CR198" s="45"/>
      <c r="CS198" s="45"/>
      <c r="CT198" s="45"/>
      <c r="CU198" s="45"/>
      <c r="CV198" s="45"/>
      <c r="CW198" s="45"/>
      <c r="CX198" s="45"/>
      <c r="CY198" s="45"/>
      <c r="CZ198" s="45"/>
      <c r="DA198" s="45"/>
      <c r="DB198" s="45"/>
      <c r="DC198" s="45"/>
      <c r="DD198" s="45"/>
      <c r="DE198" s="45"/>
      <c r="DF198" s="45"/>
      <c r="DG198" s="45"/>
      <c r="DH198" s="45"/>
      <c r="DI198" s="45"/>
      <c r="DJ198" s="45"/>
      <c r="DK198" s="45"/>
      <c r="DL198" s="45"/>
      <c r="DM198" s="45"/>
      <c r="DN198" s="45"/>
      <c r="DO198" s="45"/>
      <c r="DP198" s="45"/>
      <c r="DQ198" s="45"/>
      <c r="DR198" s="45"/>
      <c r="DS198" s="45"/>
      <c r="DT198" s="45"/>
      <c r="DU198" s="45"/>
      <c r="DV198" s="45"/>
      <c r="DW198" s="45"/>
      <c r="DX198" s="45"/>
      <c r="DY198" s="45"/>
      <c r="DZ198" s="45"/>
      <c r="EA198" s="45"/>
      <c r="EB198" s="45"/>
      <c r="EC198" s="45"/>
      <c r="ED198" s="45"/>
      <c r="EE198" s="45"/>
      <c r="EF198" s="45"/>
      <c r="EG198" s="45"/>
      <c r="EH198" s="45"/>
      <c r="EI198" s="45"/>
      <c r="EJ198" s="45"/>
      <c r="EK198" s="45"/>
      <c r="EL198" s="45"/>
      <c r="EM198" s="45"/>
      <c r="EN198" s="45"/>
      <c r="EO198" s="45"/>
      <c r="EP198" s="45"/>
      <c r="EQ198" s="45"/>
      <c r="ER198" s="45"/>
      <c r="ES198" s="45"/>
      <c r="ET198" s="45"/>
      <c r="EU198" s="45"/>
      <c r="EV198" s="45"/>
      <c r="EW198" s="45"/>
      <c r="EX198" s="45"/>
      <c r="EY198" s="45"/>
      <c r="EZ198" s="45"/>
      <c r="FA198" s="45"/>
      <c r="FB198" s="45"/>
      <c r="FC198" s="45"/>
      <c r="FD198" s="45"/>
      <c r="FE198" s="45"/>
      <c r="FF198" s="45"/>
      <c r="FG198" s="45"/>
      <c r="FH198" s="45"/>
      <c r="FI198" s="45"/>
      <c r="FJ198" s="45"/>
      <c r="FK198" s="45"/>
      <c r="FL198" s="45"/>
      <c r="FM198" s="45"/>
      <c r="FN198" s="45"/>
      <c r="FO198" s="45"/>
      <c r="FP198" s="45"/>
      <c r="FQ198" s="45"/>
      <c r="FR198" s="45"/>
      <c r="FS198" s="45"/>
      <c r="FT198" s="45"/>
      <c r="FU198" s="45"/>
      <c r="FV198" s="45"/>
      <c r="FW198" s="45"/>
      <c r="FX198" s="45"/>
      <c r="FY198" s="45"/>
      <c r="FZ198" s="45"/>
      <c r="GA198" s="45"/>
      <c r="GB198" s="45"/>
      <c r="GC198" s="45"/>
      <c r="GD198" s="45"/>
      <c r="GE198" s="45"/>
      <c r="GF198" s="45"/>
      <c r="GG198" s="45"/>
      <c r="GH198" s="45"/>
      <c r="GI198" s="45"/>
      <c r="GJ198" s="45"/>
      <c r="GK198" s="45"/>
      <c r="GL198" s="45"/>
      <c r="GM198" s="45"/>
      <c r="GN198" s="45"/>
      <c r="GO198" s="45"/>
      <c r="GP198" s="45"/>
      <c r="GQ198" s="45"/>
      <c r="GR198" s="45"/>
      <c r="GS198" s="45"/>
      <c r="GT198" s="45"/>
      <c r="GU198" s="45"/>
      <c r="GV198" s="45"/>
      <c r="GW198" s="45"/>
      <c r="GX198" s="45"/>
      <c r="GY198" s="45"/>
      <c r="GZ198" s="45"/>
      <c r="HA198" s="45"/>
    </row>
    <row r="199" spans="2:209" x14ac:dyDescent="0.2">
      <c r="B199" s="12"/>
      <c r="D199" s="16" t="s">
        <v>497</v>
      </c>
      <c r="E199" s="16" t="s">
        <v>499</v>
      </c>
      <c r="I199" s="7"/>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row>
    <row r="200" spans="2:209" x14ac:dyDescent="0.2">
      <c r="B200" s="12"/>
      <c r="E200" s="16" t="s">
        <v>504</v>
      </c>
      <c r="I200" s="7"/>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c r="BA200" s="45"/>
      <c r="BB200" s="45"/>
      <c r="BC200" s="45"/>
      <c r="BD200" s="45"/>
      <c r="BE200" s="45"/>
      <c r="BF200" s="45"/>
      <c r="BG200" s="45"/>
      <c r="BH200" s="45"/>
      <c r="BI200" s="45"/>
      <c r="BJ200" s="45"/>
      <c r="BK200" s="45"/>
      <c r="BL200" s="45"/>
      <c r="BM200" s="45"/>
      <c r="BN200" s="45"/>
      <c r="BO200" s="45"/>
      <c r="BP200" s="45"/>
      <c r="BQ200" s="45"/>
      <c r="BR200" s="45"/>
      <c r="BS200" s="45"/>
      <c r="BT200" s="45"/>
      <c r="BU200" s="45"/>
      <c r="BV200" s="45"/>
      <c r="BW200" s="45"/>
      <c r="BX200" s="45"/>
      <c r="BY200" s="45"/>
      <c r="BZ200" s="45"/>
      <c r="CA200" s="45"/>
      <c r="CB200" s="45"/>
      <c r="CC200" s="45"/>
      <c r="CD200" s="45"/>
      <c r="CE200" s="45"/>
      <c r="CF200" s="45"/>
      <c r="CG200" s="45"/>
      <c r="CH200" s="45"/>
      <c r="CI200" s="45"/>
      <c r="CJ200" s="45"/>
      <c r="CK200" s="45"/>
      <c r="CL200" s="45"/>
      <c r="CM200" s="45"/>
      <c r="CN200" s="45"/>
      <c r="CO200" s="45"/>
      <c r="CP200" s="45"/>
      <c r="CQ200" s="45"/>
      <c r="CR200" s="45"/>
      <c r="CS200" s="45"/>
      <c r="CT200" s="45"/>
      <c r="CU200" s="45"/>
      <c r="CV200" s="45"/>
      <c r="CW200" s="45"/>
      <c r="CX200" s="45"/>
      <c r="CY200" s="45"/>
      <c r="CZ200" s="45"/>
      <c r="DA200" s="45"/>
      <c r="DB200" s="45"/>
      <c r="DC200" s="45"/>
      <c r="DD200" s="45"/>
      <c r="DE200" s="45"/>
      <c r="DF200" s="45"/>
      <c r="DG200" s="45"/>
      <c r="DH200" s="45"/>
      <c r="DI200" s="45"/>
      <c r="DJ200" s="45"/>
      <c r="DK200" s="45"/>
      <c r="DL200" s="45"/>
      <c r="DM200" s="45"/>
      <c r="DN200" s="45"/>
      <c r="DO200" s="45"/>
      <c r="DP200" s="45"/>
      <c r="DQ200" s="45"/>
      <c r="DR200" s="45"/>
      <c r="DS200" s="45"/>
      <c r="DT200" s="45"/>
      <c r="DU200" s="45"/>
      <c r="DV200" s="45"/>
      <c r="DW200" s="45"/>
      <c r="DX200" s="45"/>
      <c r="DY200" s="45"/>
      <c r="DZ200" s="45"/>
      <c r="EA200" s="45"/>
      <c r="EB200" s="45"/>
      <c r="EC200" s="45"/>
      <c r="ED200" s="45"/>
      <c r="EE200" s="45"/>
      <c r="EF200" s="45"/>
      <c r="EG200" s="45"/>
      <c r="EH200" s="45"/>
      <c r="EI200" s="45"/>
      <c r="EJ200" s="45"/>
      <c r="EK200" s="45"/>
      <c r="EL200" s="45"/>
      <c r="EM200" s="45"/>
      <c r="EN200" s="45"/>
      <c r="EO200" s="45"/>
      <c r="EP200" s="45"/>
      <c r="EQ200" s="45"/>
      <c r="ER200" s="45"/>
      <c r="ES200" s="45"/>
      <c r="ET200" s="45"/>
      <c r="EU200" s="45"/>
      <c r="EV200" s="45"/>
      <c r="EW200" s="45"/>
      <c r="EX200" s="45"/>
      <c r="EY200" s="45"/>
      <c r="EZ200" s="45"/>
      <c r="FA200" s="45"/>
      <c r="FB200" s="45"/>
      <c r="FC200" s="45"/>
      <c r="FD200" s="45"/>
      <c r="FE200" s="45"/>
      <c r="FF200" s="45"/>
      <c r="FG200" s="45"/>
      <c r="FH200" s="45"/>
      <c r="FI200" s="45"/>
      <c r="FJ200" s="45"/>
      <c r="FK200" s="45"/>
      <c r="FL200" s="45"/>
      <c r="FM200" s="45"/>
      <c r="FN200" s="45"/>
      <c r="FO200" s="45"/>
      <c r="FP200" s="45"/>
      <c r="FQ200" s="45"/>
      <c r="FR200" s="45"/>
      <c r="FS200" s="45"/>
      <c r="FT200" s="45"/>
      <c r="FU200" s="45"/>
      <c r="FV200" s="45"/>
      <c r="FW200" s="45"/>
      <c r="FX200" s="45"/>
      <c r="FY200" s="45"/>
      <c r="FZ200" s="45"/>
      <c r="GA200" s="45"/>
      <c r="GB200" s="45"/>
      <c r="GC200" s="45"/>
      <c r="GD200" s="45"/>
      <c r="GE200" s="45"/>
      <c r="GF200" s="45"/>
      <c r="GG200" s="45"/>
      <c r="GH200" s="45"/>
      <c r="GI200" s="45"/>
      <c r="GJ200" s="45"/>
      <c r="GK200" s="45"/>
      <c r="GL200" s="45"/>
      <c r="GM200" s="45"/>
      <c r="GN200" s="45"/>
      <c r="GO200" s="45"/>
      <c r="GP200" s="45"/>
      <c r="GQ200" s="45"/>
      <c r="GR200" s="45"/>
      <c r="GS200" s="45"/>
      <c r="GT200" s="45"/>
      <c r="GU200" s="45"/>
      <c r="GV200" s="45"/>
      <c r="GW200" s="45"/>
      <c r="GX200" s="45"/>
      <c r="GY200" s="45"/>
      <c r="GZ200" s="45"/>
      <c r="HA200" s="45"/>
    </row>
    <row r="201" spans="2:209" x14ac:dyDescent="0.2">
      <c r="B201" s="12"/>
      <c r="E201" s="16" t="s">
        <v>505</v>
      </c>
      <c r="I201" s="7"/>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c r="BA201" s="45"/>
      <c r="BB201" s="45"/>
      <c r="BC201" s="45"/>
      <c r="BD201" s="45"/>
      <c r="BE201" s="45"/>
      <c r="BF201" s="45"/>
      <c r="BG201" s="45"/>
      <c r="BH201" s="45"/>
      <c r="BI201" s="45"/>
      <c r="BJ201" s="45"/>
      <c r="BK201" s="45"/>
      <c r="BL201" s="45"/>
      <c r="BM201" s="45"/>
      <c r="BN201" s="45"/>
      <c r="BO201" s="45"/>
      <c r="BP201" s="45"/>
      <c r="BQ201" s="45"/>
      <c r="BR201" s="45"/>
      <c r="BS201" s="45"/>
      <c r="BT201" s="45"/>
      <c r="BU201" s="45"/>
      <c r="BV201" s="45"/>
      <c r="BW201" s="45"/>
      <c r="BX201" s="45"/>
      <c r="BY201" s="45"/>
      <c r="BZ201" s="45"/>
      <c r="CA201" s="45"/>
      <c r="CB201" s="45"/>
      <c r="CC201" s="45"/>
      <c r="CD201" s="45"/>
      <c r="CE201" s="45"/>
      <c r="CF201" s="45"/>
      <c r="CG201" s="45"/>
      <c r="CH201" s="45"/>
      <c r="CI201" s="45"/>
      <c r="CJ201" s="45"/>
      <c r="CK201" s="45"/>
      <c r="CL201" s="45"/>
      <c r="CM201" s="45"/>
      <c r="CN201" s="45"/>
      <c r="CO201" s="45"/>
      <c r="CP201" s="45"/>
      <c r="CQ201" s="45"/>
      <c r="CR201" s="45"/>
      <c r="CS201" s="45"/>
      <c r="CT201" s="45"/>
      <c r="CU201" s="45"/>
      <c r="CV201" s="45"/>
      <c r="CW201" s="45"/>
      <c r="CX201" s="45"/>
      <c r="CY201" s="45"/>
      <c r="CZ201" s="45"/>
      <c r="DA201" s="45"/>
      <c r="DB201" s="45"/>
      <c r="DC201" s="45"/>
      <c r="DD201" s="45"/>
      <c r="DE201" s="45"/>
      <c r="DF201" s="45"/>
      <c r="DG201" s="45"/>
      <c r="DH201" s="45"/>
      <c r="DI201" s="45"/>
      <c r="DJ201" s="45"/>
      <c r="DK201" s="45"/>
      <c r="DL201" s="45"/>
      <c r="DM201" s="45"/>
      <c r="DN201" s="45"/>
      <c r="DO201" s="45"/>
      <c r="DP201" s="45"/>
      <c r="DQ201" s="45"/>
      <c r="DR201" s="45"/>
      <c r="DS201" s="45"/>
      <c r="DT201" s="45"/>
      <c r="DU201" s="45"/>
      <c r="DV201" s="45"/>
      <c r="DW201" s="45"/>
      <c r="DX201" s="45"/>
      <c r="DY201" s="45"/>
      <c r="DZ201" s="45"/>
      <c r="EA201" s="45"/>
      <c r="EB201" s="45"/>
      <c r="EC201" s="45"/>
      <c r="ED201" s="45"/>
      <c r="EE201" s="45"/>
      <c r="EF201" s="45"/>
      <c r="EG201" s="45"/>
      <c r="EH201" s="45"/>
      <c r="EI201" s="45"/>
      <c r="EJ201" s="45"/>
      <c r="EK201" s="45"/>
      <c r="EL201" s="45"/>
      <c r="EM201" s="45"/>
      <c r="EN201" s="45"/>
      <c r="EO201" s="45"/>
      <c r="EP201" s="45"/>
      <c r="EQ201" s="45"/>
      <c r="ER201" s="45"/>
      <c r="ES201" s="45"/>
      <c r="ET201" s="45"/>
      <c r="EU201" s="45"/>
      <c r="EV201" s="45"/>
      <c r="EW201" s="45"/>
      <c r="EX201" s="45"/>
      <c r="EY201" s="45"/>
      <c r="EZ201" s="45"/>
      <c r="FA201" s="45"/>
      <c r="FB201" s="45"/>
      <c r="FC201" s="45"/>
      <c r="FD201" s="45"/>
      <c r="FE201" s="45"/>
      <c r="FF201" s="45"/>
      <c r="FG201" s="45"/>
      <c r="FH201" s="45"/>
      <c r="FI201" s="45"/>
      <c r="FJ201" s="45"/>
      <c r="FK201" s="45"/>
      <c r="FL201" s="45"/>
      <c r="FM201" s="45"/>
      <c r="FN201" s="45"/>
      <c r="FO201" s="45"/>
      <c r="FP201" s="45"/>
      <c r="FQ201" s="45"/>
      <c r="FR201" s="45"/>
      <c r="FS201" s="45"/>
      <c r="FT201" s="45"/>
      <c r="FU201" s="45"/>
      <c r="FV201" s="45"/>
      <c r="FW201" s="45"/>
      <c r="FX201" s="45"/>
      <c r="FY201" s="45"/>
      <c r="FZ201" s="45"/>
      <c r="GA201" s="45"/>
      <c r="GB201" s="45"/>
      <c r="GC201" s="45"/>
      <c r="GD201" s="45"/>
      <c r="GE201" s="45"/>
      <c r="GF201" s="45"/>
      <c r="GG201" s="45"/>
      <c r="GH201" s="45"/>
      <c r="GI201" s="45"/>
      <c r="GJ201" s="45"/>
      <c r="GK201" s="45"/>
      <c r="GL201" s="45"/>
      <c r="GM201" s="45"/>
      <c r="GN201" s="45"/>
      <c r="GO201" s="45"/>
      <c r="GP201" s="45"/>
      <c r="GQ201" s="45"/>
      <c r="GR201" s="45"/>
      <c r="GS201" s="45"/>
      <c r="GT201" s="45"/>
      <c r="GU201" s="45"/>
      <c r="GV201" s="45"/>
      <c r="GW201" s="45"/>
      <c r="GX201" s="45"/>
      <c r="GY201" s="45"/>
      <c r="GZ201" s="45"/>
      <c r="HA201" s="45"/>
    </row>
    <row r="202" spans="2:209" x14ac:dyDescent="0.2">
      <c r="B202" s="12"/>
      <c r="I202" s="7"/>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row>
    <row r="203" spans="2:209" x14ac:dyDescent="0.2">
      <c r="B203" s="12"/>
      <c r="C203" s="12" t="s">
        <v>500</v>
      </c>
      <c r="I203" s="7"/>
      <c r="J203" s="117"/>
      <c r="K203" s="117"/>
      <c r="L203" s="117"/>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row>
    <row r="204" spans="2:209" x14ac:dyDescent="0.2">
      <c r="B204" s="12"/>
      <c r="D204" s="16" t="s">
        <v>495</v>
      </c>
      <c r="E204" s="16" t="s">
        <v>501</v>
      </c>
      <c r="I204" s="7"/>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c r="CN204" s="99"/>
      <c r="CO204" s="99"/>
      <c r="CP204" s="99"/>
      <c r="CQ204" s="99"/>
      <c r="CR204" s="99"/>
      <c r="CS204" s="99"/>
      <c r="CT204" s="99"/>
      <c r="CU204" s="99"/>
      <c r="CV204" s="99"/>
      <c r="CW204" s="99"/>
      <c r="CX204" s="99"/>
      <c r="CY204" s="99"/>
      <c r="CZ204" s="99"/>
      <c r="DA204" s="99"/>
      <c r="DB204" s="99"/>
      <c r="DC204" s="99"/>
      <c r="DD204" s="99"/>
      <c r="DE204" s="99"/>
      <c r="DF204" s="99"/>
      <c r="DG204" s="99"/>
      <c r="DH204" s="99"/>
      <c r="DI204" s="99"/>
      <c r="DJ204" s="99"/>
      <c r="DK204" s="99"/>
      <c r="DL204" s="99"/>
      <c r="DM204" s="99"/>
      <c r="DN204" s="99"/>
      <c r="DO204" s="99"/>
      <c r="DP204" s="99"/>
      <c r="DQ204" s="99"/>
      <c r="DR204" s="99"/>
      <c r="DS204" s="99"/>
      <c r="DT204" s="99"/>
      <c r="DU204" s="99"/>
      <c r="DV204" s="99"/>
      <c r="DW204" s="99"/>
      <c r="DX204" s="99"/>
      <c r="DY204" s="99"/>
      <c r="DZ204" s="99"/>
      <c r="EA204" s="99"/>
      <c r="EB204" s="99"/>
      <c r="EC204" s="99"/>
      <c r="ED204" s="99"/>
      <c r="EE204" s="99"/>
      <c r="EF204" s="99"/>
      <c r="EG204" s="99"/>
      <c r="EH204" s="99"/>
      <c r="EI204" s="99"/>
      <c r="EJ204" s="99"/>
      <c r="EK204" s="99"/>
      <c r="EL204" s="99"/>
      <c r="EM204" s="99"/>
      <c r="EN204" s="99"/>
      <c r="EO204" s="99"/>
      <c r="EP204" s="99"/>
      <c r="EQ204" s="99"/>
      <c r="ER204" s="99"/>
      <c r="ES204" s="99"/>
      <c r="ET204" s="99"/>
      <c r="EU204" s="99"/>
      <c r="EV204" s="99"/>
      <c r="EW204" s="99"/>
      <c r="EX204" s="99"/>
      <c r="EY204" s="99"/>
      <c r="EZ204" s="99"/>
      <c r="FA204" s="99"/>
      <c r="FB204" s="99"/>
      <c r="FC204" s="99"/>
      <c r="FD204" s="99"/>
      <c r="FE204" s="99"/>
      <c r="FF204" s="99"/>
      <c r="FG204" s="99"/>
      <c r="FH204" s="99"/>
      <c r="FI204" s="99"/>
      <c r="FJ204" s="99"/>
      <c r="FK204" s="99"/>
      <c r="FL204" s="99"/>
      <c r="FM204" s="99"/>
      <c r="FN204" s="99"/>
      <c r="FO204" s="99"/>
      <c r="FP204" s="99"/>
      <c r="FQ204" s="99"/>
      <c r="FR204" s="99"/>
      <c r="FS204" s="99"/>
      <c r="FT204" s="99"/>
      <c r="FU204" s="99"/>
      <c r="FV204" s="99"/>
      <c r="FW204" s="99"/>
      <c r="FX204" s="99"/>
      <c r="FY204" s="99"/>
      <c r="FZ204" s="99"/>
      <c r="GA204" s="99"/>
      <c r="GB204" s="99"/>
      <c r="GC204" s="99"/>
      <c r="GD204" s="99"/>
      <c r="GE204" s="99"/>
      <c r="GF204" s="99"/>
      <c r="GG204" s="99"/>
      <c r="GH204" s="99"/>
      <c r="GI204" s="99"/>
      <c r="GJ204" s="99"/>
      <c r="GK204" s="99"/>
      <c r="GL204" s="99"/>
      <c r="GM204" s="99"/>
      <c r="GN204" s="99"/>
      <c r="GO204" s="99"/>
      <c r="GP204" s="99"/>
      <c r="GQ204" s="99"/>
      <c r="GR204" s="99"/>
      <c r="GS204" s="99"/>
      <c r="GT204" s="99"/>
      <c r="GU204" s="99"/>
      <c r="GV204" s="99"/>
      <c r="GW204" s="99"/>
      <c r="GX204" s="99"/>
      <c r="GY204" s="99"/>
      <c r="GZ204" s="99"/>
      <c r="HA204" s="99"/>
    </row>
    <row r="205" spans="2:209" x14ac:dyDescent="0.2">
      <c r="B205" s="12"/>
      <c r="D205" s="16" t="s">
        <v>497</v>
      </c>
      <c r="E205" s="16" t="s">
        <v>502</v>
      </c>
      <c r="I205" s="7"/>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c r="CN205" s="99"/>
      <c r="CO205" s="99"/>
      <c r="CP205" s="99"/>
      <c r="CQ205" s="99"/>
      <c r="CR205" s="99"/>
      <c r="CS205" s="99"/>
      <c r="CT205" s="99"/>
      <c r="CU205" s="99"/>
      <c r="CV205" s="99"/>
      <c r="CW205" s="99"/>
      <c r="CX205" s="99"/>
      <c r="CY205" s="99"/>
      <c r="CZ205" s="99"/>
      <c r="DA205" s="99"/>
      <c r="DB205" s="99"/>
      <c r="DC205" s="99"/>
      <c r="DD205" s="99"/>
      <c r="DE205" s="99"/>
      <c r="DF205" s="99"/>
      <c r="DG205" s="99"/>
      <c r="DH205" s="99"/>
      <c r="DI205" s="99"/>
      <c r="DJ205" s="99"/>
      <c r="DK205" s="99"/>
      <c r="DL205" s="99"/>
      <c r="DM205" s="99"/>
      <c r="DN205" s="99"/>
      <c r="DO205" s="99"/>
      <c r="DP205" s="99"/>
      <c r="DQ205" s="99"/>
      <c r="DR205" s="99"/>
      <c r="DS205" s="99"/>
      <c r="DT205" s="99"/>
      <c r="DU205" s="99"/>
      <c r="DV205" s="99"/>
      <c r="DW205" s="99"/>
      <c r="DX205" s="99"/>
      <c r="DY205" s="99"/>
      <c r="DZ205" s="99"/>
      <c r="EA205" s="99"/>
      <c r="EB205" s="99"/>
      <c r="EC205" s="99"/>
      <c r="ED205" s="99"/>
      <c r="EE205" s="99"/>
      <c r="EF205" s="99"/>
      <c r="EG205" s="99"/>
      <c r="EH205" s="99"/>
      <c r="EI205" s="99"/>
      <c r="EJ205" s="99"/>
      <c r="EK205" s="99"/>
      <c r="EL205" s="99"/>
      <c r="EM205" s="99"/>
      <c r="EN205" s="99"/>
      <c r="EO205" s="99"/>
      <c r="EP205" s="99"/>
      <c r="EQ205" s="99"/>
      <c r="ER205" s="99"/>
      <c r="ES205" s="99"/>
      <c r="ET205" s="99"/>
      <c r="EU205" s="99"/>
      <c r="EV205" s="99"/>
      <c r="EW205" s="99"/>
      <c r="EX205" s="99"/>
      <c r="EY205" s="99"/>
      <c r="EZ205" s="99"/>
      <c r="FA205" s="99"/>
      <c r="FB205" s="99"/>
      <c r="FC205" s="99"/>
      <c r="FD205" s="99"/>
      <c r="FE205" s="99"/>
      <c r="FF205" s="99"/>
      <c r="FG205" s="99"/>
      <c r="FH205" s="99"/>
      <c r="FI205" s="99"/>
      <c r="FJ205" s="99"/>
      <c r="FK205" s="99"/>
      <c r="FL205" s="99"/>
      <c r="FM205" s="99"/>
      <c r="FN205" s="99"/>
      <c r="FO205" s="99"/>
      <c r="FP205" s="99"/>
      <c r="FQ205" s="99"/>
      <c r="FR205" s="99"/>
      <c r="FS205" s="99"/>
      <c r="FT205" s="99"/>
      <c r="FU205" s="99"/>
      <c r="FV205" s="99"/>
      <c r="FW205" s="99"/>
      <c r="FX205" s="99"/>
      <c r="FY205" s="99"/>
      <c r="FZ205" s="99"/>
      <c r="GA205" s="99"/>
      <c r="GB205" s="99"/>
      <c r="GC205" s="99"/>
      <c r="GD205" s="99"/>
      <c r="GE205" s="99"/>
      <c r="GF205" s="99"/>
      <c r="GG205" s="99"/>
      <c r="GH205" s="99"/>
      <c r="GI205" s="99"/>
      <c r="GJ205" s="99"/>
      <c r="GK205" s="99"/>
      <c r="GL205" s="99"/>
      <c r="GM205" s="99"/>
      <c r="GN205" s="99"/>
      <c r="GO205" s="99"/>
      <c r="GP205" s="99"/>
      <c r="GQ205" s="99"/>
      <c r="GR205" s="99"/>
      <c r="GS205" s="99"/>
      <c r="GT205" s="99"/>
      <c r="GU205" s="99"/>
      <c r="GV205" s="99"/>
      <c r="GW205" s="99"/>
      <c r="GX205" s="99"/>
      <c r="GY205" s="99"/>
      <c r="GZ205" s="99"/>
      <c r="HA205" s="99"/>
    </row>
    <row r="206" spans="2:209" x14ac:dyDescent="0.2">
      <c r="B206" s="12"/>
      <c r="D206" s="16" t="s">
        <v>126</v>
      </c>
      <c r="E206" s="16" t="s">
        <v>516</v>
      </c>
      <c r="I206" s="7"/>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c r="BA206" s="45"/>
      <c r="BB206" s="45"/>
      <c r="BC206" s="45"/>
      <c r="BD206" s="45"/>
      <c r="BE206" s="45"/>
      <c r="BF206" s="45"/>
      <c r="BG206" s="45"/>
      <c r="BH206" s="45"/>
      <c r="BI206" s="45"/>
      <c r="BJ206" s="45"/>
      <c r="BK206" s="45"/>
      <c r="BL206" s="45"/>
      <c r="BM206" s="45"/>
      <c r="BN206" s="45"/>
      <c r="BO206" s="45"/>
      <c r="BP206" s="45"/>
      <c r="BQ206" s="45"/>
      <c r="BR206" s="45"/>
      <c r="BS206" s="45"/>
      <c r="BT206" s="45"/>
      <c r="BU206" s="45"/>
      <c r="BV206" s="45"/>
      <c r="BW206" s="45"/>
      <c r="BX206" s="45"/>
      <c r="BY206" s="45"/>
      <c r="BZ206" s="45"/>
      <c r="CA206" s="45"/>
      <c r="CB206" s="45"/>
      <c r="CC206" s="45"/>
      <c r="CD206" s="45"/>
      <c r="CE206" s="45"/>
      <c r="CF206" s="45"/>
      <c r="CG206" s="45"/>
      <c r="CH206" s="45"/>
      <c r="CI206" s="45"/>
      <c r="CJ206" s="45"/>
      <c r="CK206" s="45"/>
      <c r="CL206" s="45"/>
      <c r="CM206" s="45"/>
      <c r="CN206" s="45"/>
      <c r="CO206" s="45"/>
      <c r="CP206" s="45"/>
      <c r="CQ206" s="45"/>
      <c r="CR206" s="45"/>
      <c r="CS206" s="45"/>
      <c r="CT206" s="45"/>
      <c r="CU206" s="45"/>
      <c r="CV206" s="45"/>
      <c r="CW206" s="45"/>
      <c r="CX206" s="45"/>
      <c r="CY206" s="45"/>
      <c r="CZ206" s="45"/>
      <c r="DA206" s="45"/>
      <c r="DB206" s="45"/>
      <c r="DC206" s="45"/>
      <c r="DD206" s="45"/>
      <c r="DE206" s="45"/>
      <c r="DF206" s="45"/>
      <c r="DG206" s="45"/>
      <c r="DH206" s="45"/>
      <c r="DI206" s="45"/>
      <c r="DJ206" s="45"/>
      <c r="DK206" s="45"/>
      <c r="DL206" s="45"/>
      <c r="DM206" s="45"/>
      <c r="DN206" s="45"/>
      <c r="DO206" s="45"/>
      <c r="DP206" s="45"/>
      <c r="DQ206" s="45"/>
      <c r="DR206" s="45"/>
      <c r="DS206" s="45"/>
      <c r="DT206" s="45"/>
      <c r="DU206" s="45"/>
      <c r="DV206" s="45"/>
      <c r="DW206" s="45"/>
      <c r="DX206" s="45"/>
      <c r="DY206" s="45"/>
      <c r="DZ206" s="45"/>
      <c r="EA206" s="45"/>
      <c r="EB206" s="45"/>
      <c r="EC206" s="45"/>
      <c r="ED206" s="45"/>
      <c r="EE206" s="45"/>
      <c r="EF206" s="45"/>
      <c r="EG206" s="45"/>
      <c r="EH206" s="45"/>
      <c r="EI206" s="45"/>
      <c r="EJ206" s="45"/>
      <c r="EK206" s="45"/>
      <c r="EL206" s="45"/>
      <c r="EM206" s="45"/>
      <c r="EN206" s="45"/>
      <c r="EO206" s="45"/>
      <c r="EP206" s="45"/>
      <c r="EQ206" s="45"/>
      <c r="ER206" s="45"/>
      <c r="ES206" s="45"/>
      <c r="ET206" s="45"/>
      <c r="EU206" s="45"/>
      <c r="EV206" s="45"/>
      <c r="EW206" s="45"/>
      <c r="EX206" s="45"/>
      <c r="EY206" s="45"/>
      <c r="EZ206" s="45"/>
      <c r="FA206" s="45"/>
      <c r="FB206" s="45"/>
      <c r="FC206" s="45"/>
      <c r="FD206" s="45"/>
      <c r="FE206" s="45"/>
      <c r="FF206" s="45"/>
      <c r="FG206" s="45"/>
      <c r="FH206" s="45"/>
      <c r="FI206" s="45"/>
      <c r="FJ206" s="45"/>
      <c r="FK206" s="45"/>
      <c r="FL206" s="45"/>
      <c r="FM206" s="45"/>
      <c r="FN206" s="45"/>
      <c r="FO206" s="45"/>
      <c r="FP206" s="45"/>
      <c r="FQ206" s="45"/>
      <c r="FR206" s="45"/>
      <c r="FS206" s="45"/>
      <c r="FT206" s="45"/>
      <c r="FU206" s="45"/>
      <c r="FV206" s="45"/>
      <c r="FW206" s="45"/>
      <c r="FX206" s="45"/>
      <c r="FY206" s="45"/>
      <c r="FZ206" s="45"/>
      <c r="GA206" s="45"/>
      <c r="GB206" s="45"/>
      <c r="GC206" s="45"/>
      <c r="GD206" s="45"/>
      <c r="GE206" s="45"/>
      <c r="GF206" s="45"/>
      <c r="GG206" s="45"/>
      <c r="GH206" s="45"/>
      <c r="GI206" s="45"/>
      <c r="GJ206" s="45"/>
      <c r="GK206" s="45"/>
      <c r="GL206" s="45"/>
      <c r="GM206" s="45"/>
      <c r="GN206" s="45"/>
      <c r="GO206" s="45"/>
      <c r="GP206" s="45"/>
      <c r="GQ206" s="45"/>
      <c r="GR206" s="45"/>
      <c r="GS206" s="45"/>
      <c r="GT206" s="45"/>
      <c r="GU206" s="45"/>
      <c r="GV206" s="45"/>
      <c r="GW206" s="45"/>
      <c r="GX206" s="45"/>
      <c r="GY206" s="45"/>
      <c r="GZ206" s="45"/>
      <c r="HA206" s="45"/>
    </row>
    <row r="207" spans="2:209" x14ac:dyDescent="0.2">
      <c r="B207" s="12"/>
      <c r="D207" s="16" t="s">
        <v>228</v>
      </c>
      <c r="E207" s="16" t="s">
        <v>517</v>
      </c>
      <c r="I207" s="7"/>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c r="BA207" s="45"/>
      <c r="BB207" s="45"/>
      <c r="BC207" s="45"/>
      <c r="BD207" s="45"/>
      <c r="BE207" s="45"/>
      <c r="BF207" s="45"/>
      <c r="BG207" s="45"/>
      <c r="BH207" s="45"/>
      <c r="BI207" s="45"/>
      <c r="BJ207" s="45"/>
      <c r="BK207" s="45"/>
      <c r="BL207" s="45"/>
      <c r="BM207" s="45"/>
      <c r="BN207" s="45"/>
      <c r="BO207" s="45"/>
      <c r="BP207" s="45"/>
      <c r="BQ207" s="45"/>
      <c r="BR207" s="45"/>
      <c r="BS207" s="45"/>
      <c r="BT207" s="45"/>
      <c r="BU207" s="45"/>
      <c r="BV207" s="45"/>
      <c r="BW207" s="45"/>
      <c r="BX207" s="45"/>
      <c r="BY207" s="45"/>
      <c r="BZ207" s="45"/>
      <c r="CA207" s="45"/>
      <c r="CB207" s="45"/>
      <c r="CC207" s="45"/>
      <c r="CD207" s="45"/>
      <c r="CE207" s="45"/>
      <c r="CF207" s="45"/>
      <c r="CG207" s="45"/>
      <c r="CH207" s="45"/>
      <c r="CI207" s="45"/>
      <c r="CJ207" s="45"/>
      <c r="CK207" s="45"/>
      <c r="CL207" s="45"/>
      <c r="CM207" s="45"/>
      <c r="CN207" s="45"/>
      <c r="CO207" s="45"/>
      <c r="CP207" s="45"/>
      <c r="CQ207" s="45"/>
      <c r="CR207" s="45"/>
      <c r="CS207" s="45"/>
      <c r="CT207" s="45"/>
      <c r="CU207" s="45"/>
      <c r="CV207" s="45"/>
      <c r="CW207" s="45"/>
      <c r="CX207" s="45"/>
      <c r="CY207" s="45"/>
      <c r="CZ207" s="45"/>
      <c r="DA207" s="45"/>
      <c r="DB207" s="45"/>
      <c r="DC207" s="45"/>
      <c r="DD207" s="45"/>
      <c r="DE207" s="45"/>
      <c r="DF207" s="45"/>
      <c r="DG207" s="45"/>
      <c r="DH207" s="45"/>
      <c r="DI207" s="45"/>
      <c r="DJ207" s="45"/>
      <c r="DK207" s="45"/>
      <c r="DL207" s="45"/>
      <c r="DM207" s="45"/>
      <c r="DN207" s="45"/>
      <c r="DO207" s="45"/>
      <c r="DP207" s="45"/>
      <c r="DQ207" s="45"/>
      <c r="DR207" s="45"/>
      <c r="DS207" s="45"/>
      <c r="DT207" s="45"/>
      <c r="DU207" s="45"/>
      <c r="DV207" s="45"/>
      <c r="DW207" s="45"/>
      <c r="DX207" s="45"/>
      <c r="DY207" s="45"/>
      <c r="DZ207" s="45"/>
      <c r="EA207" s="45"/>
      <c r="EB207" s="45"/>
      <c r="EC207" s="45"/>
      <c r="ED207" s="45"/>
      <c r="EE207" s="45"/>
      <c r="EF207" s="45"/>
      <c r="EG207" s="45"/>
      <c r="EH207" s="45"/>
      <c r="EI207" s="45"/>
      <c r="EJ207" s="45"/>
      <c r="EK207" s="45"/>
      <c r="EL207" s="45"/>
      <c r="EM207" s="45"/>
      <c r="EN207" s="45"/>
      <c r="EO207" s="45"/>
      <c r="EP207" s="45"/>
      <c r="EQ207" s="45"/>
      <c r="ER207" s="45"/>
      <c r="ES207" s="45"/>
      <c r="ET207" s="45"/>
      <c r="EU207" s="45"/>
      <c r="EV207" s="45"/>
      <c r="EW207" s="45"/>
      <c r="EX207" s="45"/>
      <c r="EY207" s="45"/>
      <c r="EZ207" s="45"/>
      <c r="FA207" s="45"/>
      <c r="FB207" s="45"/>
      <c r="FC207" s="45"/>
      <c r="FD207" s="45"/>
      <c r="FE207" s="45"/>
      <c r="FF207" s="45"/>
      <c r="FG207" s="45"/>
      <c r="FH207" s="45"/>
      <c r="FI207" s="45"/>
      <c r="FJ207" s="45"/>
      <c r="FK207" s="45"/>
      <c r="FL207" s="45"/>
      <c r="FM207" s="45"/>
      <c r="FN207" s="45"/>
      <c r="FO207" s="45"/>
      <c r="FP207" s="45"/>
      <c r="FQ207" s="45"/>
      <c r="FR207" s="45"/>
      <c r="FS207" s="45"/>
      <c r="FT207" s="45"/>
      <c r="FU207" s="45"/>
      <c r="FV207" s="45"/>
      <c r="FW207" s="45"/>
      <c r="FX207" s="45"/>
      <c r="FY207" s="45"/>
      <c r="FZ207" s="45"/>
      <c r="GA207" s="45"/>
      <c r="GB207" s="45"/>
      <c r="GC207" s="45"/>
      <c r="GD207" s="45"/>
      <c r="GE207" s="45"/>
      <c r="GF207" s="45"/>
      <c r="GG207" s="45"/>
      <c r="GH207" s="45"/>
      <c r="GI207" s="45"/>
      <c r="GJ207" s="45"/>
      <c r="GK207" s="45"/>
      <c r="GL207" s="45"/>
      <c r="GM207" s="45"/>
      <c r="GN207" s="45"/>
      <c r="GO207" s="45"/>
      <c r="GP207" s="45"/>
      <c r="GQ207" s="45"/>
      <c r="GR207" s="45"/>
      <c r="GS207" s="45"/>
      <c r="GT207" s="45"/>
      <c r="GU207" s="45"/>
      <c r="GV207" s="45"/>
      <c r="GW207" s="45"/>
      <c r="GX207" s="45"/>
      <c r="GY207" s="45"/>
      <c r="GZ207" s="45"/>
      <c r="HA207" s="45"/>
    </row>
    <row r="208" spans="2:209" x14ac:dyDescent="0.2">
      <c r="B208" s="12"/>
      <c r="C208" s="12" t="s">
        <v>296</v>
      </c>
      <c r="D208" s="16" t="s">
        <v>600</v>
      </c>
      <c r="E208" s="12"/>
      <c r="F208" s="61"/>
      <c r="G208" s="61"/>
      <c r="I208" s="7"/>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row>
    <row r="209" spans="2:209" x14ac:dyDescent="0.2">
      <c r="B209" s="12"/>
      <c r="D209" s="61" t="s">
        <v>215</v>
      </c>
      <c r="E209" s="61" t="s">
        <v>360</v>
      </c>
      <c r="G209" s="61"/>
      <c r="I209" s="7"/>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row>
    <row r="210" spans="2:209" x14ac:dyDescent="0.2">
      <c r="B210" s="12"/>
      <c r="E210" s="61" t="s">
        <v>461</v>
      </c>
      <c r="G210" s="61"/>
      <c r="I210" s="7"/>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row>
    <row r="211" spans="2:209" x14ac:dyDescent="0.2">
      <c r="B211" s="12"/>
      <c r="E211" s="61" t="s">
        <v>223</v>
      </c>
      <c r="F211" s="16" t="s">
        <v>416</v>
      </c>
      <c r="G211" s="61"/>
      <c r="I211" s="7"/>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row>
    <row r="212" spans="2:209" x14ac:dyDescent="0.2">
      <c r="B212" s="12"/>
      <c r="E212" s="61"/>
      <c r="F212" s="16" t="s">
        <v>220</v>
      </c>
      <c r="G212" s="61" t="s">
        <v>417</v>
      </c>
      <c r="I212" s="7"/>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c r="EU212" s="26"/>
      <c r="EV212" s="26"/>
      <c r="EW212" s="26"/>
      <c r="EX212" s="26"/>
      <c r="EY212" s="26"/>
      <c r="EZ212" s="26"/>
      <c r="FA212" s="26"/>
      <c r="FB212" s="26"/>
      <c r="FC212" s="26"/>
      <c r="FD212" s="26"/>
      <c r="FE212" s="26"/>
      <c r="FF212" s="26"/>
      <c r="FG212" s="26"/>
      <c r="FH212" s="26"/>
      <c r="FI212" s="26"/>
      <c r="FJ212" s="26"/>
      <c r="FK212" s="26"/>
      <c r="FL212" s="26"/>
      <c r="FM212" s="26"/>
      <c r="FN212" s="26"/>
      <c r="FO212" s="26"/>
      <c r="FP212" s="26"/>
      <c r="FQ212" s="26"/>
      <c r="FR212" s="26"/>
      <c r="FS212" s="26"/>
      <c r="FT212" s="26"/>
      <c r="FU212" s="26"/>
      <c r="FV212" s="26"/>
      <c r="FW212" s="26"/>
      <c r="FX212" s="26"/>
      <c r="FY212" s="26"/>
      <c r="FZ212" s="26"/>
      <c r="GA212" s="26"/>
      <c r="GB212" s="26"/>
      <c r="GC212" s="26"/>
      <c r="GD212" s="26"/>
      <c r="GE212" s="26"/>
      <c r="GF212" s="26"/>
      <c r="GG212" s="26"/>
      <c r="GH212" s="26"/>
      <c r="GI212" s="26"/>
      <c r="GJ212" s="26"/>
      <c r="GK212" s="26"/>
      <c r="GL212" s="26"/>
      <c r="GM212" s="26"/>
      <c r="GN212" s="26"/>
      <c r="GO212" s="26"/>
      <c r="GP212" s="26"/>
      <c r="GQ212" s="26"/>
      <c r="GR212" s="26"/>
      <c r="GS212" s="26"/>
      <c r="GT212" s="26"/>
      <c r="GU212" s="26"/>
      <c r="GV212" s="26"/>
      <c r="GW212" s="26"/>
      <c r="GX212" s="26"/>
      <c r="GY212" s="26"/>
      <c r="GZ212" s="26"/>
      <c r="HA212" s="26"/>
    </row>
    <row r="213" spans="2:209" x14ac:dyDescent="0.2">
      <c r="B213" s="12"/>
      <c r="E213" s="61"/>
      <c r="F213" s="16" t="s">
        <v>221</v>
      </c>
      <c r="G213" s="61" t="s">
        <v>432</v>
      </c>
      <c r="I213" s="7"/>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c r="EU213" s="26"/>
      <c r="EV213" s="26"/>
      <c r="EW213" s="26"/>
      <c r="EX213" s="26"/>
      <c r="EY213" s="26"/>
      <c r="EZ213" s="26"/>
      <c r="FA213" s="26"/>
      <c r="FB213" s="26"/>
      <c r="FC213" s="26"/>
      <c r="FD213" s="26"/>
      <c r="FE213" s="26"/>
      <c r="FF213" s="26"/>
      <c r="FG213" s="26"/>
      <c r="FH213" s="26"/>
      <c r="FI213" s="26"/>
      <c r="FJ213" s="26"/>
      <c r="FK213" s="26"/>
      <c r="FL213" s="26"/>
      <c r="FM213" s="26"/>
      <c r="FN213" s="26"/>
      <c r="FO213" s="26"/>
      <c r="FP213" s="26"/>
      <c r="FQ213" s="26"/>
      <c r="FR213" s="26"/>
      <c r="FS213" s="26"/>
      <c r="FT213" s="26"/>
      <c r="FU213" s="26"/>
      <c r="FV213" s="26"/>
      <c r="FW213" s="26"/>
      <c r="FX213" s="26"/>
      <c r="FY213" s="26"/>
      <c r="FZ213" s="26"/>
      <c r="GA213" s="26"/>
      <c r="GB213" s="26"/>
      <c r="GC213" s="26"/>
      <c r="GD213" s="26"/>
      <c r="GE213" s="26"/>
      <c r="GF213" s="26"/>
      <c r="GG213" s="26"/>
      <c r="GH213" s="26"/>
      <c r="GI213" s="26"/>
      <c r="GJ213" s="26"/>
      <c r="GK213" s="26"/>
      <c r="GL213" s="26"/>
      <c r="GM213" s="26"/>
      <c r="GN213" s="26"/>
      <c r="GO213" s="26"/>
      <c r="GP213" s="26"/>
      <c r="GQ213" s="26"/>
      <c r="GR213" s="26"/>
      <c r="GS213" s="26"/>
      <c r="GT213" s="26"/>
      <c r="GU213" s="26"/>
      <c r="GV213" s="26"/>
      <c r="GW213" s="26"/>
      <c r="GX213" s="26"/>
      <c r="GY213" s="26"/>
      <c r="GZ213" s="26"/>
      <c r="HA213" s="26"/>
    </row>
    <row r="214" spans="2:209" x14ac:dyDescent="0.2">
      <c r="B214" s="12"/>
      <c r="E214" s="61"/>
      <c r="F214" s="16" t="s">
        <v>222</v>
      </c>
      <c r="G214" s="61" t="s">
        <v>418</v>
      </c>
      <c r="I214" s="7"/>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c r="EZ214" s="26"/>
      <c r="FA214" s="26"/>
      <c r="FB214" s="26"/>
      <c r="FC214" s="26"/>
      <c r="FD214" s="26"/>
      <c r="FE214" s="26"/>
      <c r="FF214" s="26"/>
      <c r="FG214" s="26"/>
      <c r="FH214" s="26"/>
      <c r="FI214" s="26"/>
      <c r="FJ214" s="26"/>
      <c r="FK214" s="26"/>
      <c r="FL214" s="26"/>
      <c r="FM214" s="26"/>
      <c r="FN214" s="26"/>
      <c r="FO214" s="26"/>
      <c r="FP214" s="26"/>
      <c r="FQ214" s="26"/>
      <c r="FR214" s="26"/>
      <c r="FS214" s="26"/>
      <c r="FT214" s="26"/>
      <c r="FU214" s="26"/>
      <c r="FV214" s="26"/>
      <c r="FW214" s="26"/>
      <c r="FX214" s="26"/>
      <c r="FY214" s="26"/>
      <c r="FZ214" s="26"/>
      <c r="GA214" s="26"/>
      <c r="GB214" s="26"/>
      <c r="GC214" s="26"/>
      <c r="GD214" s="26"/>
      <c r="GE214" s="26"/>
      <c r="GF214" s="26"/>
      <c r="GG214" s="26"/>
      <c r="GH214" s="26"/>
      <c r="GI214" s="26"/>
      <c r="GJ214" s="26"/>
      <c r="GK214" s="26"/>
      <c r="GL214" s="26"/>
      <c r="GM214" s="26"/>
      <c r="GN214" s="26"/>
      <c r="GO214" s="26"/>
      <c r="GP214" s="26"/>
      <c r="GQ214" s="26"/>
      <c r="GR214" s="26"/>
      <c r="GS214" s="26"/>
      <c r="GT214" s="26"/>
      <c r="GU214" s="26"/>
      <c r="GV214" s="26"/>
      <c r="GW214" s="26"/>
      <c r="GX214" s="26"/>
      <c r="GY214" s="26"/>
      <c r="GZ214" s="26"/>
      <c r="HA214" s="26"/>
    </row>
    <row r="215" spans="2:209" x14ac:dyDescent="0.2">
      <c r="B215" s="12"/>
      <c r="E215" s="61"/>
      <c r="G215" s="61" t="s">
        <v>419</v>
      </c>
      <c r="I215" s="7"/>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row>
    <row r="216" spans="2:209" x14ac:dyDescent="0.2">
      <c r="B216" s="12"/>
      <c r="E216" s="61" t="s">
        <v>224</v>
      </c>
      <c r="F216" s="16" t="s">
        <v>420</v>
      </c>
      <c r="G216" s="61"/>
      <c r="I216" s="7"/>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row>
    <row r="217" spans="2:209" x14ac:dyDescent="0.2">
      <c r="B217" s="12"/>
      <c r="E217" s="61"/>
      <c r="F217" s="16" t="s">
        <v>220</v>
      </c>
      <c r="G217" s="61" t="s">
        <v>422</v>
      </c>
      <c r="I217" s="7"/>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c r="EZ217" s="26"/>
      <c r="FA217" s="26"/>
      <c r="FB217" s="26"/>
      <c r="FC217" s="26"/>
      <c r="FD217" s="26"/>
      <c r="FE217" s="26"/>
      <c r="FF217" s="26"/>
      <c r="FG217" s="26"/>
      <c r="FH217" s="26"/>
      <c r="FI217" s="26"/>
      <c r="FJ217" s="26"/>
      <c r="FK217" s="26"/>
      <c r="FL217" s="26"/>
      <c r="FM217" s="26"/>
      <c r="FN217" s="26"/>
      <c r="FO217" s="26"/>
      <c r="FP217" s="26"/>
      <c r="FQ217" s="26"/>
      <c r="FR217" s="26"/>
      <c r="FS217" s="26"/>
      <c r="FT217" s="26"/>
      <c r="FU217" s="26"/>
      <c r="FV217" s="26"/>
      <c r="FW217" s="26"/>
      <c r="FX217" s="26"/>
      <c r="FY217" s="26"/>
      <c r="FZ217" s="26"/>
      <c r="GA217" s="26"/>
      <c r="GB217" s="26"/>
      <c r="GC217" s="26"/>
      <c r="GD217" s="26"/>
      <c r="GE217" s="26"/>
      <c r="GF217" s="26"/>
      <c r="GG217" s="26"/>
      <c r="GH217" s="26"/>
      <c r="GI217" s="26"/>
      <c r="GJ217" s="26"/>
      <c r="GK217" s="26"/>
      <c r="GL217" s="26"/>
      <c r="GM217" s="26"/>
      <c r="GN217" s="26"/>
      <c r="GO217" s="26"/>
      <c r="GP217" s="26"/>
      <c r="GQ217" s="26"/>
      <c r="GR217" s="26"/>
      <c r="GS217" s="26"/>
      <c r="GT217" s="26"/>
      <c r="GU217" s="26"/>
      <c r="GV217" s="26"/>
      <c r="GW217" s="26"/>
      <c r="GX217" s="26"/>
      <c r="GY217" s="26"/>
      <c r="GZ217" s="26"/>
      <c r="HA217" s="26"/>
    </row>
    <row r="218" spans="2:209" x14ac:dyDescent="0.2">
      <c r="B218" s="12"/>
      <c r="E218" s="61"/>
      <c r="F218" s="16" t="s">
        <v>221</v>
      </c>
      <c r="G218" s="61" t="s">
        <v>462</v>
      </c>
      <c r="I218" s="7"/>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c r="EU218" s="26"/>
      <c r="EV218" s="26"/>
      <c r="EW218" s="26"/>
      <c r="EX218" s="26"/>
      <c r="EY218" s="26"/>
      <c r="EZ218" s="26"/>
      <c r="FA218" s="26"/>
      <c r="FB218" s="26"/>
      <c r="FC218" s="26"/>
      <c r="FD218" s="26"/>
      <c r="FE218" s="26"/>
      <c r="FF218" s="26"/>
      <c r="FG218" s="26"/>
      <c r="FH218" s="26"/>
      <c r="FI218" s="26"/>
      <c r="FJ218" s="26"/>
      <c r="FK218" s="26"/>
      <c r="FL218" s="26"/>
      <c r="FM218" s="26"/>
      <c r="FN218" s="26"/>
      <c r="FO218" s="26"/>
      <c r="FP218" s="26"/>
      <c r="FQ218" s="26"/>
      <c r="FR218" s="26"/>
      <c r="FS218" s="26"/>
      <c r="FT218" s="26"/>
      <c r="FU218" s="26"/>
      <c r="FV218" s="26"/>
      <c r="FW218" s="26"/>
      <c r="FX218" s="26"/>
      <c r="FY218" s="26"/>
      <c r="FZ218" s="26"/>
      <c r="GA218" s="26"/>
      <c r="GB218" s="26"/>
      <c r="GC218" s="26"/>
      <c r="GD218" s="26"/>
      <c r="GE218" s="26"/>
      <c r="GF218" s="26"/>
      <c r="GG218" s="26"/>
      <c r="GH218" s="26"/>
      <c r="GI218" s="26"/>
      <c r="GJ218" s="26"/>
      <c r="GK218" s="26"/>
      <c r="GL218" s="26"/>
      <c r="GM218" s="26"/>
      <c r="GN218" s="26"/>
      <c r="GO218" s="26"/>
      <c r="GP218" s="26"/>
      <c r="GQ218" s="26"/>
      <c r="GR218" s="26"/>
      <c r="GS218" s="26"/>
      <c r="GT218" s="26"/>
      <c r="GU218" s="26"/>
      <c r="GV218" s="26"/>
      <c r="GW218" s="26"/>
      <c r="GX218" s="26"/>
      <c r="GY218" s="26"/>
      <c r="GZ218" s="26"/>
      <c r="HA218" s="26"/>
    </row>
    <row r="219" spans="2:209" x14ac:dyDescent="0.2">
      <c r="B219" s="12"/>
      <c r="E219" s="61"/>
      <c r="F219" s="16" t="s">
        <v>222</v>
      </c>
      <c r="G219" s="61" t="s">
        <v>423</v>
      </c>
      <c r="I219" s="7"/>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c r="EU219" s="26"/>
      <c r="EV219" s="26"/>
      <c r="EW219" s="26"/>
      <c r="EX219" s="26"/>
      <c r="EY219" s="26"/>
      <c r="EZ219" s="26"/>
      <c r="FA219" s="26"/>
      <c r="FB219" s="26"/>
      <c r="FC219" s="26"/>
      <c r="FD219" s="26"/>
      <c r="FE219" s="26"/>
      <c r="FF219" s="26"/>
      <c r="FG219" s="26"/>
      <c r="FH219" s="26"/>
      <c r="FI219" s="26"/>
      <c r="FJ219" s="26"/>
      <c r="FK219" s="26"/>
      <c r="FL219" s="26"/>
      <c r="FM219" s="26"/>
      <c r="FN219" s="26"/>
      <c r="FO219" s="26"/>
      <c r="FP219" s="26"/>
      <c r="FQ219" s="26"/>
      <c r="FR219" s="26"/>
      <c r="FS219" s="26"/>
      <c r="FT219" s="26"/>
      <c r="FU219" s="26"/>
      <c r="FV219" s="26"/>
      <c r="FW219" s="26"/>
      <c r="FX219" s="26"/>
      <c r="FY219" s="26"/>
      <c r="FZ219" s="26"/>
      <c r="GA219" s="26"/>
      <c r="GB219" s="26"/>
      <c r="GC219" s="26"/>
      <c r="GD219" s="26"/>
      <c r="GE219" s="26"/>
      <c r="GF219" s="26"/>
      <c r="GG219" s="26"/>
      <c r="GH219" s="26"/>
      <c r="GI219" s="26"/>
      <c r="GJ219" s="26"/>
      <c r="GK219" s="26"/>
      <c r="GL219" s="26"/>
      <c r="GM219" s="26"/>
      <c r="GN219" s="26"/>
      <c r="GO219" s="26"/>
      <c r="GP219" s="26"/>
      <c r="GQ219" s="26"/>
      <c r="GR219" s="26"/>
      <c r="GS219" s="26"/>
      <c r="GT219" s="26"/>
      <c r="GU219" s="26"/>
      <c r="GV219" s="26"/>
      <c r="GW219" s="26"/>
      <c r="GX219" s="26"/>
      <c r="GY219" s="26"/>
      <c r="GZ219" s="26"/>
      <c r="HA219" s="26"/>
    </row>
    <row r="220" spans="2:209" x14ac:dyDescent="0.2">
      <c r="B220" s="12"/>
      <c r="E220" s="61" t="s">
        <v>225</v>
      </c>
      <c r="F220" s="16" t="s">
        <v>421</v>
      </c>
      <c r="G220" s="61"/>
      <c r="I220" s="7"/>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row>
    <row r="221" spans="2:209" x14ac:dyDescent="0.2">
      <c r="B221" s="12"/>
      <c r="E221" s="61"/>
      <c r="F221" s="16" t="s">
        <v>220</v>
      </c>
      <c r="G221" s="61" t="s">
        <v>424</v>
      </c>
      <c r="I221" s="7"/>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c r="EZ221" s="26"/>
      <c r="FA221" s="26"/>
      <c r="FB221" s="26"/>
      <c r="FC221" s="26"/>
      <c r="FD221" s="26"/>
      <c r="FE221" s="26"/>
      <c r="FF221" s="26"/>
      <c r="FG221" s="26"/>
      <c r="FH221" s="26"/>
      <c r="FI221" s="26"/>
      <c r="FJ221" s="26"/>
      <c r="FK221" s="26"/>
      <c r="FL221" s="26"/>
      <c r="FM221" s="26"/>
      <c r="FN221" s="26"/>
      <c r="FO221" s="26"/>
      <c r="FP221" s="26"/>
      <c r="FQ221" s="26"/>
      <c r="FR221" s="26"/>
      <c r="FS221" s="26"/>
      <c r="FT221" s="26"/>
      <c r="FU221" s="26"/>
      <c r="FV221" s="26"/>
      <c r="FW221" s="26"/>
      <c r="FX221" s="26"/>
      <c r="FY221" s="26"/>
      <c r="FZ221" s="26"/>
      <c r="GA221" s="26"/>
      <c r="GB221" s="26"/>
      <c r="GC221" s="26"/>
      <c r="GD221" s="26"/>
      <c r="GE221" s="26"/>
      <c r="GF221" s="26"/>
      <c r="GG221" s="26"/>
      <c r="GH221" s="26"/>
      <c r="GI221" s="26"/>
      <c r="GJ221" s="26"/>
      <c r="GK221" s="26"/>
      <c r="GL221" s="26"/>
      <c r="GM221" s="26"/>
      <c r="GN221" s="26"/>
      <c r="GO221" s="26"/>
      <c r="GP221" s="26"/>
      <c r="GQ221" s="26"/>
      <c r="GR221" s="26"/>
      <c r="GS221" s="26"/>
      <c r="GT221" s="26"/>
      <c r="GU221" s="26"/>
      <c r="GV221" s="26"/>
      <c r="GW221" s="26"/>
      <c r="GX221" s="26"/>
      <c r="GY221" s="26"/>
      <c r="GZ221" s="26"/>
      <c r="HA221" s="26"/>
    </row>
    <row r="222" spans="2:209" x14ac:dyDescent="0.2">
      <c r="B222" s="12"/>
      <c r="E222" s="61"/>
      <c r="F222" s="16" t="s">
        <v>221</v>
      </c>
      <c r="G222" s="61" t="s">
        <v>425</v>
      </c>
      <c r="I222" s="7"/>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c r="EU222" s="26"/>
      <c r="EV222" s="26"/>
      <c r="EW222" s="26"/>
      <c r="EX222" s="26"/>
      <c r="EY222" s="26"/>
      <c r="EZ222" s="26"/>
      <c r="FA222" s="26"/>
      <c r="FB222" s="26"/>
      <c r="FC222" s="26"/>
      <c r="FD222" s="26"/>
      <c r="FE222" s="26"/>
      <c r="FF222" s="26"/>
      <c r="FG222" s="26"/>
      <c r="FH222" s="26"/>
      <c r="FI222" s="26"/>
      <c r="FJ222" s="26"/>
      <c r="FK222" s="26"/>
      <c r="FL222" s="26"/>
      <c r="FM222" s="26"/>
      <c r="FN222" s="26"/>
      <c r="FO222" s="26"/>
      <c r="FP222" s="26"/>
      <c r="FQ222" s="26"/>
      <c r="FR222" s="26"/>
      <c r="FS222" s="26"/>
      <c r="FT222" s="26"/>
      <c r="FU222" s="26"/>
      <c r="FV222" s="26"/>
      <c r="FW222" s="26"/>
      <c r="FX222" s="26"/>
      <c r="FY222" s="26"/>
      <c r="FZ222" s="26"/>
      <c r="GA222" s="26"/>
      <c r="GB222" s="26"/>
      <c r="GC222" s="26"/>
      <c r="GD222" s="26"/>
      <c r="GE222" s="26"/>
      <c r="GF222" s="26"/>
      <c r="GG222" s="26"/>
      <c r="GH222" s="26"/>
      <c r="GI222" s="26"/>
      <c r="GJ222" s="26"/>
      <c r="GK222" s="26"/>
      <c r="GL222" s="26"/>
      <c r="GM222" s="26"/>
      <c r="GN222" s="26"/>
      <c r="GO222" s="26"/>
      <c r="GP222" s="26"/>
      <c r="GQ222" s="26"/>
      <c r="GR222" s="26"/>
      <c r="GS222" s="26"/>
      <c r="GT222" s="26"/>
      <c r="GU222" s="26"/>
      <c r="GV222" s="26"/>
      <c r="GW222" s="26"/>
      <c r="GX222" s="26"/>
      <c r="GY222" s="26"/>
      <c r="GZ222" s="26"/>
      <c r="HA222" s="26"/>
    </row>
    <row r="223" spans="2:209" x14ac:dyDescent="0.2">
      <c r="B223" s="12"/>
      <c r="E223" s="61"/>
      <c r="F223" s="16" t="s">
        <v>222</v>
      </c>
      <c r="G223" s="61" t="s">
        <v>361</v>
      </c>
      <c r="I223" s="7"/>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c r="EU223" s="26"/>
      <c r="EV223" s="26"/>
      <c r="EW223" s="26"/>
      <c r="EX223" s="26"/>
      <c r="EY223" s="26"/>
      <c r="EZ223" s="26"/>
      <c r="FA223" s="26"/>
      <c r="FB223" s="26"/>
      <c r="FC223" s="26"/>
      <c r="FD223" s="26"/>
      <c r="FE223" s="26"/>
      <c r="FF223" s="26"/>
      <c r="FG223" s="26"/>
      <c r="FH223" s="26"/>
      <c r="FI223" s="26"/>
      <c r="FJ223" s="26"/>
      <c r="FK223" s="26"/>
      <c r="FL223" s="26"/>
      <c r="FM223" s="26"/>
      <c r="FN223" s="26"/>
      <c r="FO223" s="26"/>
      <c r="FP223" s="26"/>
      <c r="FQ223" s="26"/>
      <c r="FR223" s="26"/>
      <c r="FS223" s="26"/>
      <c r="FT223" s="26"/>
      <c r="FU223" s="26"/>
      <c r="FV223" s="26"/>
      <c r="FW223" s="26"/>
      <c r="FX223" s="26"/>
      <c r="FY223" s="26"/>
      <c r="FZ223" s="26"/>
      <c r="GA223" s="26"/>
      <c r="GB223" s="26"/>
      <c r="GC223" s="26"/>
      <c r="GD223" s="26"/>
      <c r="GE223" s="26"/>
      <c r="GF223" s="26"/>
      <c r="GG223" s="26"/>
      <c r="GH223" s="26"/>
      <c r="GI223" s="26"/>
      <c r="GJ223" s="26"/>
      <c r="GK223" s="26"/>
      <c r="GL223" s="26"/>
      <c r="GM223" s="26"/>
      <c r="GN223" s="26"/>
      <c r="GO223" s="26"/>
      <c r="GP223" s="26"/>
      <c r="GQ223" s="26"/>
      <c r="GR223" s="26"/>
      <c r="GS223" s="26"/>
      <c r="GT223" s="26"/>
      <c r="GU223" s="26"/>
      <c r="GV223" s="26"/>
      <c r="GW223" s="26"/>
      <c r="GX223" s="26"/>
      <c r="GY223" s="26"/>
      <c r="GZ223" s="26"/>
      <c r="HA223" s="26"/>
    </row>
    <row r="224" spans="2:209" x14ac:dyDescent="0.2">
      <c r="B224" s="12"/>
      <c r="E224" s="61" t="s">
        <v>240</v>
      </c>
      <c r="F224" s="16" t="s">
        <v>463</v>
      </c>
      <c r="G224" s="61"/>
      <c r="I224" s="7"/>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c r="BA224" s="45"/>
      <c r="BB224" s="45"/>
      <c r="BC224" s="45"/>
      <c r="BD224" s="45"/>
      <c r="BE224" s="45"/>
      <c r="BF224" s="45"/>
      <c r="BG224" s="45"/>
      <c r="BH224" s="45"/>
      <c r="BI224" s="45"/>
      <c r="BJ224" s="45"/>
      <c r="BK224" s="45"/>
      <c r="BL224" s="45"/>
      <c r="BM224" s="45"/>
      <c r="BN224" s="45"/>
      <c r="BO224" s="45"/>
      <c r="BP224" s="45"/>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45"/>
      <c r="CR224" s="45"/>
      <c r="CS224" s="45"/>
      <c r="CT224" s="45"/>
      <c r="CU224" s="45"/>
      <c r="CV224" s="45"/>
      <c r="CW224" s="45"/>
      <c r="CX224" s="45"/>
      <c r="CY224" s="45"/>
      <c r="CZ224" s="45"/>
      <c r="DA224" s="45"/>
      <c r="DB224" s="45"/>
      <c r="DC224" s="45"/>
      <c r="DD224" s="45"/>
      <c r="DE224" s="45"/>
      <c r="DF224" s="45"/>
      <c r="DG224" s="45"/>
      <c r="DH224" s="45"/>
      <c r="DI224" s="45"/>
      <c r="DJ224" s="45"/>
      <c r="DK224" s="45"/>
      <c r="DL224" s="45"/>
      <c r="DM224" s="45"/>
      <c r="DN224" s="45"/>
      <c r="DO224" s="45"/>
      <c r="DP224" s="45"/>
      <c r="DQ224" s="45"/>
      <c r="DR224" s="45"/>
      <c r="DS224" s="45"/>
      <c r="DT224" s="45"/>
      <c r="DU224" s="45"/>
      <c r="DV224" s="45"/>
      <c r="DW224" s="45"/>
      <c r="DX224" s="45"/>
      <c r="DY224" s="45"/>
      <c r="DZ224" s="45"/>
      <c r="EA224" s="45"/>
      <c r="EB224" s="45"/>
      <c r="EC224" s="45"/>
      <c r="ED224" s="45"/>
      <c r="EE224" s="45"/>
      <c r="EF224" s="45"/>
      <c r="EG224" s="45"/>
      <c r="EH224" s="45"/>
      <c r="EI224" s="45"/>
      <c r="EJ224" s="45"/>
      <c r="EK224" s="45"/>
      <c r="EL224" s="45"/>
      <c r="EM224" s="45"/>
      <c r="EN224" s="45"/>
      <c r="EO224" s="45"/>
      <c r="EP224" s="45"/>
      <c r="EQ224" s="45"/>
      <c r="ER224" s="45"/>
      <c r="ES224" s="45"/>
      <c r="ET224" s="45"/>
      <c r="EU224" s="45"/>
      <c r="EV224" s="45"/>
      <c r="EW224" s="45"/>
      <c r="EX224" s="45"/>
      <c r="EY224" s="45"/>
      <c r="EZ224" s="45"/>
      <c r="FA224" s="45"/>
      <c r="FB224" s="45"/>
      <c r="FC224" s="45"/>
      <c r="FD224" s="45"/>
      <c r="FE224" s="45"/>
      <c r="FF224" s="45"/>
      <c r="FG224" s="45"/>
      <c r="FH224" s="45"/>
      <c r="FI224" s="45"/>
      <c r="FJ224" s="45"/>
      <c r="FK224" s="45"/>
      <c r="FL224" s="45"/>
      <c r="FM224" s="45"/>
      <c r="FN224" s="45"/>
      <c r="FO224" s="45"/>
      <c r="FP224" s="45"/>
      <c r="FQ224" s="45"/>
      <c r="FR224" s="45"/>
      <c r="FS224" s="45"/>
      <c r="FT224" s="45"/>
      <c r="FU224" s="45"/>
      <c r="FV224" s="45"/>
      <c r="FW224" s="45"/>
      <c r="FX224" s="45"/>
      <c r="FY224" s="45"/>
      <c r="FZ224" s="45"/>
      <c r="GA224" s="45"/>
      <c r="GB224" s="45"/>
      <c r="GC224" s="45"/>
      <c r="GD224" s="45"/>
      <c r="GE224" s="45"/>
      <c r="GF224" s="45"/>
      <c r="GG224" s="45"/>
      <c r="GH224" s="45"/>
      <c r="GI224" s="45"/>
      <c r="GJ224" s="45"/>
      <c r="GK224" s="45"/>
      <c r="GL224" s="45"/>
      <c r="GM224" s="45"/>
      <c r="GN224" s="45"/>
      <c r="GO224" s="45"/>
      <c r="GP224" s="45"/>
      <c r="GQ224" s="45"/>
      <c r="GR224" s="45"/>
      <c r="GS224" s="45"/>
      <c r="GT224" s="45"/>
      <c r="GU224" s="45"/>
      <c r="GV224" s="45"/>
      <c r="GW224" s="45"/>
      <c r="GX224" s="45"/>
      <c r="GY224" s="45"/>
      <c r="GZ224" s="45"/>
      <c r="HA224" s="45"/>
    </row>
    <row r="225" spans="3:209" x14ac:dyDescent="0.2">
      <c r="C225" s="61"/>
      <c r="D225" s="12"/>
      <c r="E225" s="12"/>
      <c r="F225" s="12"/>
      <c r="I225" s="7"/>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row>
    <row r="226" spans="3:209" x14ac:dyDescent="0.2">
      <c r="C226" s="61"/>
      <c r="D226" s="61" t="s">
        <v>216</v>
      </c>
      <c r="E226" s="61" t="s">
        <v>601</v>
      </c>
      <c r="F226" s="12"/>
      <c r="I226" s="7"/>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row>
    <row r="227" spans="3:209" x14ac:dyDescent="0.2">
      <c r="C227" s="61"/>
      <c r="D227" s="61"/>
      <c r="E227" s="16" t="s">
        <v>223</v>
      </c>
      <c r="F227" s="74" t="s">
        <v>540</v>
      </c>
      <c r="I227" s="7"/>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c r="BA227" s="45"/>
      <c r="BB227" s="45"/>
      <c r="BC227" s="45"/>
      <c r="BD227" s="45"/>
      <c r="BE227" s="45"/>
      <c r="BF227" s="45"/>
      <c r="BG227" s="45"/>
      <c r="BH227" s="45"/>
      <c r="BI227" s="45"/>
      <c r="BJ227" s="45"/>
      <c r="BK227" s="45"/>
      <c r="BL227" s="45"/>
      <c r="BM227" s="45"/>
      <c r="BN227" s="45"/>
      <c r="BO227" s="45"/>
      <c r="BP227" s="45"/>
      <c r="BQ227" s="45"/>
      <c r="BR227" s="45"/>
      <c r="BS227" s="45"/>
      <c r="BT227" s="45"/>
      <c r="BU227" s="45"/>
      <c r="BV227" s="45"/>
      <c r="BW227" s="45"/>
      <c r="BX227" s="45"/>
      <c r="BY227" s="45"/>
      <c r="BZ227" s="45"/>
      <c r="CA227" s="45"/>
      <c r="CB227" s="45"/>
      <c r="CC227" s="45"/>
      <c r="CD227" s="45"/>
      <c r="CE227" s="45"/>
      <c r="CF227" s="45"/>
      <c r="CG227" s="45"/>
      <c r="CH227" s="45"/>
      <c r="CI227" s="45"/>
      <c r="CJ227" s="45"/>
      <c r="CK227" s="45"/>
      <c r="CL227" s="45"/>
      <c r="CM227" s="45"/>
      <c r="CN227" s="45"/>
      <c r="CO227" s="45"/>
      <c r="CP227" s="45"/>
      <c r="CQ227" s="45"/>
      <c r="CR227" s="45"/>
      <c r="CS227" s="45"/>
      <c r="CT227" s="45"/>
      <c r="CU227" s="45"/>
      <c r="CV227" s="45"/>
      <c r="CW227" s="45"/>
      <c r="CX227" s="45"/>
      <c r="CY227" s="45"/>
      <c r="CZ227" s="45"/>
      <c r="DA227" s="45"/>
      <c r="DB227" s="45"/>
      <c r="DC227" s="45"/>
      <c r="DD227" s="45"/>
      <c r="DE227" s="45"/>
      <c r="DF227" s="45"/>
      <c r="DG227" s="45"/>
      <c r="DH227" s="45"/>
      <c r="DI227" s="45"/>
      <c r="DJ227" s="45"/>
      <c r="DK227" s="45"/>
      <c r="DL227" s="45"/>
      <c r="DM227" s="45"/>
      <c r="DN227" s="45"/>
      <c r="DO227" s="45"/>
      <c r="DP227" s="45"/>
      <c r="DQ227" s="45"/>
      <c r="DR227" s="45"/>
      <c r="DS227" s="45"/>
      <c r="DT227" s="45"/>
      <c r="DU227" s="45"/>
      <c r="DV227" s="45"/>
      <c r="DW227" s="45"/>
      <c r="DX227" s="45"/>
      <c r="DY227" s="45"/>
      <c r="DZ227" s="45"/>
      <c r="EA227" s="45"/>
      <c r="EB227" s="45"/>
      <c r="EC227" s="45"/>
      <c r="ED227" s="45"/>
      <c r="EE227" s="45"/>
      <c r="EF227" s="45"/>
      <c r="EG227" s="45"/>
      <c r="EH227" s="45"/>
      <c r="EI227" s="45"/>
      <c r="EJ227" s="45"/>
      <c r="EK227" s="45"/>
      <c r="EL227" s="45"/>
      <c r="EM227" s="45"/>
      <c r="EN227" s="45"/>
      <c r="EO227" s="45"/>
      <c r="EP227" s="45"/>
      <c r="EQ227" s="45"/>
      <c r="ER227" s="45"/>
      <c r="ES227" s="45"/>
      <c r="ET227" s="45"/>
      <c r="EU227" s="45"/>
      <c r="EV227" s="45"/>
      <c r="EW227" s="45"/>
      <c r="EX227" s="45"/>
      <c r="EY227" s="45"/>
      <c r="EZ227" s="45"/>
      <c r="FA227" s="45"/>
      <c r="FB227" s="45"/>
      <c r="FC227" s="45"/>
      <c r="FD227" s="45"/>
      <c r="FE227" s="45"/>
      <c r="FF227" s="45"/>
      <c r="FG227" s="45"/>
      <c r="FH227" s="45"/>
      <c r="FI227" s="45"/>
      <c r="FJ227" s="45"/>
      <c r="FK227" s="45"/>
      <c r="FL227" s="45"/>
      <c r="FM227" s="45"/>
      <c r="FN227" s="45"/>
      <c r="FO227" s="45"/>
      <c r="FP227" s="45"/>
      <c r="FQ227" s="45"/>
      <c r="FR227" s="45"/>
      <c r="FS227" s="45"/>
      <c r="FT227" s="45"/>
      <c r="FU227" s="45"/>
      <c r="FV227" s="45"/>
      <c r="FW227" s="45"/>
      <c r="FX227" s="45"/>
      <c r="FY227" s="45"/>
      <c r="FZ227" s="45"/>
      <c r="GA227" s="45"/>
      <c r="GB227" s="45"/>
      <c r="GC227" s="45"/>
      <c r="GD227" s="45"/>
      <c r="GE227" s="45"/>
      <c r="GF227" s="45"/>
      <c r="GG227" s="45"/>
      <c r="GH227" s="45"/>
      <c r="GI227" s="45"/>
      <c r="GJ227" s="45"/>
      <c r="GK227" s="45"/>
      <c r="GL227" s="45"/>
      <c r="GM227" s="45"/>
      <c r="GN227" s="45"/>
      <c r="GO227" s="45"/>
      <c r="GP227" s="45"/>
      <c r="GQ227" s="45"/>
      <c r="GR227" s="45"/>
      <c r="GS227" s="45"/>
      <c r="GT227" s="45"/>
      <c r="GU227" s="45"/>
      <c r="GV227" s="45"/>
      <c r="GW227" s="45"/>
      <c r="GX227" s="45"/>
      <c r="GY227" s="45"/>
      <c r="GZ227" s="45"/>
      <c r="HA227" s="45"/>
    </row>
    <row r="228" spans="3:209" x14ac:dyDescent="0.2">
      <c r="C228" s="61"/>
      <c r="D228" s="61"/>
      <c r="E228" s="61" t="s">
        <v>224</v>
      </c>
      <c r="F228" s="74" t="s">
        <v>541</v>
      </c>
      <c r="I228" s="7"/>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c r="BA228" s="45"/>
      <c r="BB228" s="45"/>
      <c r="BC228" s="45"/>
      <c r="BD228" s="45"/>
      <c r="BE228" s="45"/>
      <c r="BF228" s="45"/>
      <c r="BG228" s="45"/>
      <c r="BH228" s="45"/>
      <c r="BI228" s="45"/>
      <c r="BJ228" s="45"/>
      <c r="BK228" s="45"/>
      <c r="BL228" s="45"/>
      <c r="BM228" s="45"/>
      <c r="BN228" s="45"/>
      <c r="BO228" s="45"/>
      <c r="BP228" s="45"/>
      <c r="BQ228" s="45"/>
      <c r="BR228" s="45"/>
      <c r="BS228" s="45"/>
      <c r="BT228" s="45"/>
      <c r="BU228" s="45"/>
      <c r="BV228" s="45"/>
      <c r="BW228" s="45"/>
      <c r="BX228" s="45"/>
      <c r="BY228" s="45"/>
      <c r="BZ228" s="45"/>
      <c r="CA228" s="45"/>
      <c r="CB228" s="45"/>
      <c r="CC228" s="45"/>
      <c r="CD228" s="45"/>
      <c r="CE228" s="45"/>
      <c r="CF228" s="45"/>
      <c r="CG228" s="45"/>
      <c r="CH228" s="45"/>
      <c r="CI228" s="45"/>
      <c r="CJ228" s="45"/>
      <c r="CK228" s="45"/>
      <c r="CL228" s="45"/>
      <c r="CM228" s="45"/>
      <c r="CN228" s="45"/>
      <c r="CO228" s="45"/>
      <c r="CP228" s="45"/>
      <c r="CQ228" s="45"/>
      <c r="CR228" s="45"/>
      <c r="CS228" s="45"/>
      <c r="CT228" s="45"/>
      <c r="CU228" s="45"/>
      <c r="CV228" s="45"/>
      <c r="CW228" s="45"/>
      <c r="CX228" s="45"/>
      <c r="CY228" s="45"/>
      <c r="CZ228" s="45"/>
      <c r="DA228" s="45"/>
      <c r="DB228" s="45"/>
      <c r="DC228" s="45"/>
      <c r="DD228" s="45"/>
      <c r="DE228" s="45"/>
      <c r="DF228" s="45"/>
      <c r="DG228" s="45"/>
      <c r="DH228" s="45"/>
      <c r="DI228" s="45"/>
      <c r="DJ228" s="45"/>
      <c r="DK228" s="45"/>
      <c r="DL228" s="45"/>
      <c r="DM228" s="45"/>
      <c r="DN228" s="45"/>
      <c r="DO228" s="45"/>
      <c r="DP228" s="45"/>
      <c r="DQ228" s="45"/>
      <c r="DR228" s="45"/>
      <c r="DS228" s="45"/>
      <c r="DT228" s="45"/>
      <c r="DU228" s="45"/>
      <c r="DV228" s="45"/>
      <c r="DW228" s="45"/>
      <c r="DX228" s="45"/>
      <c r="DY228" s="45"/>
      <c r="DZ228" s="45"/>
      <c r="EA228" s="45"/>
      <c r="EB228" s="45"/>
      <c r="EC228" s="45"/>
      <c r="ED228" s="45"/>
      <c r="EE228" s="45"/>
      <c r="EF228" s="45"/>
      <c r="EG228" s="45"/>
      <c r="EH228" s="45"/>
      <c r="EI228" s="45"/>
      <c r="EJ228" s="45"/>
      <c r="EK228" s="45"/>
      <c r="EL228" s="45"/>
      <c r="EM228" s="45"/>
      <c r="EN228" s="45"/>
      <c r="EO228" s="45"/>
      <c r="EP228" s="45"/>
      <c r="EQ228" s="45"/>
      <c r="ER228" s="45"/>
      <c r="ES228" s="45"/>
      <c r="ET228" s="45"/>
      <c r="EU228" s="45"/>
      <c r="EV228" s="45"/>
      <c r="EW228" s="45"/>
      <c r="EX228" s="45"/>
      <c r="EY228" s="45"/>
      <c r="EZ228" s="45"/>
      <c r="FA228" s="45"/>
      <c r="FB228" s="45"/>
      <c r="FC228" s="45"/>
      <c r="FD228" s="45"/>
      <c r="FE228" s="45"/>
      <c r="FF228" s="45"/>
      <c r="FG228" s="45"/>
      <c r="FH228" s="45"/>
      <c r="FI228" s="45"/>
      <c r="FJ228" s="45"/>
      <c r="FK228" s="45"/>
      <c r="FL228" s="45"/>
      <c r="FM228" s="45"/>
      <c r="FN228" s="45"/>
      <c r="FO228" s="45"/>
      <c r="FP228" s="45"/>
      <c r="FQ228" s="45"/>
      <c r="FR228" s="45"/>
      <c r="FS228" s="45"/>
      <c r="FT228" s="45"/>
      <c r="FU228" s="45"/>
      <c r="FV228" s="45"/>
      <c r="FW228" s="45"/>
      <c r="FX228" s="45"/>
      <c r="FY228" s="45"/>
      <c r="FZ228" s="45"/>
      <c r="GA228" s="45"/>
      <c r="GB228" s="45"/>
      <c r="GC228" s="45"/>
      <c r="GD228" s="45"/>
      <c r="GE228" s="45"/>
      <c r="GF228" s="45"/>
      <c r="GG228" s="45"/>
      <c r="GH228" s="45"/>
      <c r="GI228" s="45"/>
      <c r="GJ228" s="45"/>
      <c r="GK228" s="45"/>
      <c r="GL228" s="45"/>
      <c r="GM228" s="45"/>
      <c r="GN228" s="45"/>
      <c r="GO228" s="45"/>
      <c r="GP228" s="45"/>
      <c r="GQ228" s="45"/>
      <c r="GR228" s="45"/>
      <c r="GS228" s="45"/>
      <c r="GT228" s="45"/>
      <c r="GU228" s="45"/>
      <c r="GV228" s="45"/>
      <c r="GW228" s="45"/>
      <c r="GX228" s="45"/>
      <c r="GY228" s="45"/>
      <c r="GZ228" s="45"/>
      <c r="HA228" s="45"/>
    </row>
    <row r="229" spans="3:209" x14ac:dyDescent="0.2">
      <c r="C229" s="61"/>
      <c r="D229" s="61"/>
      <c r="E229" s="61"/>
      <c r="F229" s="61" t="s">
        <v>617</v>
      </c>
      <c r="G229" s="12"/>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row>
    <row r="230" spans="3:209" x14ac:dyDescent="0.2">
      <c r="E230" s="61"/>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row>
    <row r="231" spans="3:209" x14ac:dyDescent="0.2">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row>
    <row r="232" spans="3:209" x14ac:dyDescent="0.2">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row>
    <row r="233" spans="3:209" x14ac:dyDescent="0.2">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row>
    <row r="234" spans="3:209" hidden="1" x14ac:dyDescent="0.2">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row>
    <row r="235" spans="3:209" hidden="1" x14ac:dyDescent="0.2">
      <c r="I235" s="101" t="s">
        <v>545</v>
      </c>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row>
    <row r="236" spans="3:209" hidden="1" x14ac:dyDescent="0.2">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row>
    <row r="237" spans="3:209" hidden="1" x14ac:dyDescent="0.2">
      <c r="I237" s="16" t="s">
        <v>546</v>
      </c>
      <c r="J237" s="5" t="str">
        <f t="shared" ref="J237" si="68">IF(J19=(J26+J40+J41+J42+J64+J70+J93+J99+J122+J127),"TRUE","FALSE")</f>
        <v>TRUE</v>
      </c>
      <c r="K237" s="5" t="str">
        <f t="shared" ref="K237:BV237" si="69">IF(K19=(K26+K40+K41+K42+K64+K70+K93+K99+K122+K127),"TRUE","FALSE")</f>
        <v>TRUE</v>
      </c>
      <c r="L237" s="5" t="str">
        <f t="shared" si="69"/>
        <v>TRUE</v>
      </c>
      <c r="M237" s="5" t="str">
        <f t="shared" si="69"/>
        <v>TRUE</v>
      </c>
      <c r="N237" s="5" t="str">
        <f t="shared" si="69"/>
        <v>TRUE</v>
      </c>
      <c r="O237" s="5" t="str">
        <f t="shared" si="69"/>
        <v>TRUE</v>
      </c>
      <c r="P237" s="5" t="str">
        <f t="shared" si="69"/>
        <v>TRUE</v>
      </c>
      <c r="Q237" s="5" t="str">
        <f t="shared" si="69"/>
        <v>TRUE</v>
      </c>
      <c r="R237" s="5" t="str">
        <f t="shared" si="69"/>
        <v>TRUE</v>
      </c>
      <c r="S237" s="5" t="str">
        <f t="shared" si="69"/>
        <v>TRUE</v>
      </c>
      <c r="T237" s="5" t="str">
        <f t="shared" si="69"/>
        <v>TRUE</v>
      </c>
      <c r="U237" s="5" t="str">
        <f t="shared" si="69"/>
        <v>TRUE</v>
      </c>
      <c r="V237" s="5" t="str">
        <f t="shared" si="69"/>
        <v>TRUE</v>
      </c>
      <c r="W237" s="5" t="str">
        <f t="shared" si="69"/>
        <v>TRUE</v>
      </c>
      <c r="X237" s="5" t="str">
        <f t="shared" si="69"/>
        <v>TRUE</v>
      </c>
      <c r="Y237" s="5" t="str">
        <f t="shared" si="69"/>
        <v>TRUE</v>
      </c>
      <c r="Z237" s="5" t="str">
        <f t="shared" si="69"/>
        <v>TRUE</v>
      </c>
      <c r="AA237" s="5" t="str">
        <f t="shared" si="69"/>
        <v>TRUE</v>
      </c>
      <c r="AB237" s="5" t="str">
        <f t="shared" si="69"/>
        <v>TRUE</v>
      </c>
      <c r="AC237" s="5" t="str">
        <f t="shared" si="69"/>
        <v>TRUE</v>
      </c>
      <c r="AD237" s="5" t="str">
        <f t="shared" si="69"/>
        <v>TRUE</v>
      </c>
      <c r="AE237" s="5" t="str">
        <f t="shared" si="69"/>
        <v>TRUE</v>
      </c>
      <c r="AF237" s="5" t="str">
        <f t="shared" si="69"/>
        <v>TRUE</v>
      </c>
      <c r="AG237" s="5" t="str">
        <f t="shared" si="69"/>
        <v>TRUE</v>
      </c>
      <c r="AH237" s="5" t="str">
        <f t="shared" si="69"/>
        <v>TRUE</v>
      </c>
      <c r="AI237" s="5" t="str">
        <f t="shared" si="69"/>
        <v>TRUE</v>
      </c>
      <c r="AJ237" s="5" t="str">
        <f t="shared" si="69"/>
        <v>TRUE</v>
      </c>
      <c r="AK237" s="5" t="str">
        <f t="shared" si="69"/>
        <v>TRUE</v>
      </c>
      <c r="AL237" s="5" t="str">
        <f t="shared" si="69"/>
        <v>TRUE</v>
      </c>
      <c r="AM237" s="5" t="str">
        <f t="shared" si="69"/>
        <v>TRUE</v>
      </c>
      <c r="AN237" s="5" t="str">
        <f t="shared" si="69"/>
        <v>TRUE</v>
      </c>
      <c r="AO237" s="5" t="str">
        <f t="shared" si="69"/>
        <v>TRUE</v>
      </c>
      <c r="AP237" s="5" t="str">
        <f t="shared" si="69"/>
        <v>TRUE</v>
      </c>
      <c r="AQ237" s="5" t="str">
        <f t="shared" si="69"/>
        <v>TRUE</v>
      </c>
      <c r="AR237" s="5" t="str">
        <f t="shared" si="69"/>
        <v>TRUE</v>
      </c>
      <c r="AS237" s="5" t="str">
        <f t="shared" si="69"/>
        <v>TRUE</v>
      </c>
      <c r="AT237" s="5" t="str">
        <f t="shared" si="69"/>
        <v>TRUE</v>
      </c>
      <c r="AU237" s="5" t="str">
        <f t="shared" si="69"/>
        <v>TRUE</v>
      </c>
      <c r="AV237" s="5" t="str">
        <f t="shared" si="69"/>
        <v>TRUE</v>
      </c>
      <c r="AW237" s="5" t="str">
        <f t="shared" si="69"/>
        <v>TRUE</v>
      </c>
      <c r="AX237" s="5" t="str">
        <f t="shared" si="69"/>
        <v>TRUE</v>
      </c>
      <c r="AY237" s="5" t="str">
        <f t="shared" si="69"/>
        <v>TRUE</v>
      </c>
      <c r="AZ237" s="5" t="str">
        <f t="shared" si="69"/>
        <v>TRUE</v>
      </c>
      <c r="BA237" s="5" t="str">
        <f t="shared" si="69"/>
        <v>TRUE</v>
      </c>
      <c r="BB237" s="5" t="str">
        <f t="shared" si="69"/>
        <v>TRUE</v>
      </c>
      <c r="BC237" s="5" t="str">
        <f t="shared" si="69"/>
        <v>TRUE</v>
      </c>
      <c r="BD237" s="5" t="str">
        <f t="shared" si="69"/>
        <v>TRUE</v>
      </c>
      <c r="BE237" s="5" t="str">
        <f t="shared" si="69"/>
        <v>TRUE</v>
      </c>
      <c r="BF237" s="5" t="str">
        <f t="shared" si="69"/>
        <v>TRUE</v>
      </c>
      <c r="BG237" s="5" t="str">
        <f t="shared" si="69"/>
        <v>TRUE</v>
      </c>
      <c r="BH237" s="5" t="str">
        <f t="shared" si="69"/>
        <v>TRUE</v>
      </c>
      <c r="BI237" s="5" t="str">
        <f t="shared" si="69"/>
        <v>TRUE</v>
      </c>
      <c r="BJ237" s="5" t="str">
        <f t="shared" si="69"/>
        <v>TRUE</v>
      </c>
      <c r="BK237" s="5" t="str">
        <f t="shared" si="69"/>
        <v>TRUE</v>
      </c>
      <c r="BL237" s="5" t="str">
        <f t="shared" si="69"/>
        <v>TRUE</v>
      </c>
      <c r="BM237" s="5" t="str">
        <f t="shared" si="69"/>
        <v>TRUE</v>
      </c>
      <c r="BN237" s="5" t="str">
        <f t="shared" si="69"/>
        <v>TRUE</v>
      </c>
      <c r="BO237" s="5" t="str">
        <f t="shared" si="69"/>
        <v>TRUE</v>
      </c>
      <c r="BP237" s="5" t="str">
        <f t="shared" si="69"/>
        <v>TRUE</v>
      </c>
      <c r="BQ237" s="5" t="str">
        <f t="shared" si="69"/>
        <v>TRUE</v>
      </c>
      <c r="BR237" s="5" t="str">
        <f t="shared" si="69"/>
        <v>TRUE</v>
      </c>
      <c r="BS237" s="5" t="str">
        <f t="shared" si="69"/>
        <v>TRUE</v>
      </c>
      <c r="BT237" s="5" t="str">
        <f t="shared" si="69"/>
        <v>TRUE</v>
      </c>
      <c r="BU237" s="5" t="str">
        <f t="shared" si="69"/>
        <v>TRUE</v>
      </c>
      <c r="BV237" s="5" t="str">
        <f t="shared" si="69"/>
        <v>TRUE</v>
      </c>
      <c r="BW237" s="5" t="str">
        <f t="shared" ref="BW237:EH237" si="70">IF(BW19=(BW26+BW40+BW41+BW42+BW64+BW70+BW93+BW99+BW122+BW127),"TRUE","FALSE")</f>
        <v>TRUE</v>
      </c>
      <c r="BX237" s="5" t="str">
        <f t="shared" si="70"/>
        <v>TRUE</v>
      </c>
      <c r="BY237" s="5" t="str">
        <f t="shared" si="70"/>
        <v>TRUE</v>
      </c>
      <c r="BZ237" s="5" t="str">
        <f t="shared" si="70"/>
        <v>TRUE</v>
      </c>
      <c r="CA237" s="5" t="str">
        <f t="shared" si="70"/>
        <v>TRUE</v>
      </c>
      <c r="CB237" s="5" t="str">
        <f t="shared" si="70"/>
        <v>TRUE</v>
      </c>
      <c r="CC237" s="5" t="str">
        <f t="shared" si="70"/>
        <v>TRUE</v>
      </c>
      <c r="CD237" s="5" t="str">
        <f t="shared" si="70"/>
        <v>TRUE</v>
      </c>
      <c r="CE237" s="5" t="str">
        <f t="shared" si="70"/>
        <v>TRUE</v>
      </c>
      <c r="CF237" s="5" t="str">
        <f t="shared" si="70"/>
        <v>TRUE</v>
      </c>
      <c r="CG237" s="5" t="str">
        <f t="shared" si="70"/>
        <v>TRUE</v>
      </c>
      <c r="CH237" s="5" t="str">
        <f t="shared" si="70"/>
        <v>TRUE</v>
      </c>
      <c r="CI237" s="5" t="str">
        <f t="shared" si="70"/>
        <v>TRUE</v>
      </c>
      <c r="CJ237" s="5" t="str">
        <f t="shared" si="70"/>
        <v>TRUE</v>
      </c>
      <c r="CK237" s="5" t="str">
        <f t="shared" si="70"/>
        <v>TRUE</v>
      </c>
      <c r="CL237" s="5" t="str">
        <f t="shared" si="70"/>
        <v>TRUE</v>
      </c>
      <c r="CM237" s="5" t="str">
        <f t="shared" si="70"/>
        <v>TRUE</v>
      </c>
      <c r="CN237" s="5" t="str">
        <f t="shared" si="70"/>
        <v>TRUE</v>
      </c>
      <c r="CO237" s="5" t="str">
        <f t="shared" si="70"/>
        <v>TRUE</v>
      </c>
      <c r="CP237" s="5" t="str">
        <f t="shared" si="70"/>
        <v>TRUE</v>
      </c>
      <c r="CQ237" s="5" t="str">
        <f t="shared" si="70"/>
        <v>TRUE</v>
      </c>
      <c r="CR237" s="5" t="str">
        <f t="shared" si="70"/>
        <v>TRUE</v>
      </c>
      <c r="CS237" s="5" t="str">
        <f t="shared" si="70"/>
        <v>TRUE</v>
      </c>
      <c r="CT237" s="5" t="str">
        <f t="shared" si="70"/>
        <v>TRUE</v>
      </c>
      <c r="CU237" s="5" t="str">
        <f t="shared" si="70"/>
        <v>TRUE</v>
      </c>
      <c r="CV237" s="5" t="str">
        <f t="shared" si="70"/>
        <v>TRUE</v>
      </c>
      <c r="CW237" s="5" t="str">
        <f t="shared" si="70"/>
        <v>TRUE</v>
      </c>
      <c r="CX237" s="5" t="str">
        <f t="shared" si="70"/>
        <v>TRUE</v>
      </c>
      <c r="CY237" s="5" t="str">
        <f t="shared" si="70"/>
        <v>TRUE</v>
      </c>
      <c r="CZ237" s="5" t="str">
        <f t="shared" si="70"/>
        <v>TRUE</v>
      </c>
      <c r="DA237" s="5" t="str">
        <f t="shared" si="70"/>
        <v>TRUE</v>
      </c>
      <c r="DB237" s="5" t="str">
        <f t="shared" si="70"/>
        <v>TRUE</v>
      </c>
      <c r="DC237" s="5" t="str">
        <f t="shared" si="70"/>
        <v>TRUE</v>
      </c>
      <c r="DD237" s="5" t="str">
        <f t="shared" si="70"/>
        <v>TRUE</v>
      </c>
      <c r="DE237" s="5" t="str">
        <f t="shared" si="70"/>
        <v>TRUE</v>
      </c>
      <c r="DF237" s="5" t="str">
        <f t="shared" si="70"/>
        <v>TRUE</v>
      </c>
      <c r="DG237" s="5" t="str">
        <f t="shared" si="70"/>
        <v>TRUE</v>
      </c>
      <c r="DH237" s="5" t="str">
        <f t="shared" si="70"/>
        <v>TRUE</v>
      </c>
      <c r="DI237" s="5" t="str">
        <f t="shared" si="70"/>
        <v>TRUE</v>
      </c>
      <c r="DJ237" s="5" t="str">
        <f t="shared" si="70"/>
        <v>TRUE</v>
      </c>
      <c r="DK237" s="5" t="str">
        <f t="shared" si="70"/>
        <v>TRUE</v>
      </c>
      <c r="DL237" s="5" t="str">
        <f t="shared" si="70"/>
        <v>TRUE</v>
      </c>
      <c r="DM237" s="5" t="str">
        <f t="shared" si="70"/>
        <v>TRUE</v>
      </c>
      <c r="DN237" s="5" t="str">
        <f t="shared" si="70"/>
        <v>TRUE</v>
      </c>
      <c r="DO237" s="5" t="str">
        <f t="shared" si="70"/>
        <v>TRUE</v>
      </c>
      <c r="DP237" s="5" t="str">
        <f t="shared" si="70"/>
        <v>TRUE</v>
      </c>
      <c r="DQ237" s="5" t="str">
        <f t="shared" si="70"/>
        <v>TRUE</v>
      </c>
      <c r="DR237" s="5" t="str">
        <f t="shared" si="70"/>
        <v>TRUE</v>
      </c>
      <c r="DS237" s="5" t="str">
        <f t="shared" si="70"/>
        <v>TRUE</v>
      </c>
      <c r="DT237" s="5" t="str">
        <f t="shared" si="70"/>
        <v>TRUE</v>
      </c>
      <c r="DU237" s="5" t="str">
        <f t="shared" si="70"/>
        <v>TRUE</v>
      </c>
      <c r="DV237" s="5" t="str">
        <f t="shared" si="70"/>
        <v>TRUE</v>
      </c>
      <c r="DW237" s="5" t="str">
        <f t="shared" si="70"/>
        <v>TRUE</v>
      </c>
      <c r="DX237" s="5" t="str">
        <f t="shared" si="70"/>
        <v>TRUE</v>
      </c>
      <c r="DY237" s="5" t="str">
        <f t="shared" si="70"/>
        <v>TRUE</v>
      </c>
      <c r="DZ237" s="5" t="str">
        <f t="shared" si="70"/>
        <v>TRUE</v>
      </c>
      <c r="EA237" s="5" t="str">
        <f t="shared" si="70"/>
        <v>TRUE</v>
      </c>
      <c r="EB237" s="5" t="str">
        <f t="shared" si="70"/>
        <v>TRUE</v>
      </c>
      <c r="EC237" s="5" t="str">
        <f t="shared" si="70"/>
        <v>TRUE</v>
      </c>
      <c r="ED237" s="5" t="str">
        <f t="shared" si="70"/>
        <v>TRUE</v>
      </c>
      <c r="EE237" s="5" t="str">
        <f t="shared" si="70"/>
        <v>TRUE</v>
      </c>
      <c r="EF237" s="5" t="str">
        <f t="shared" si="70"/>
        <v>TRUE</v>
      </c>
      <c r="EG237" s="5" t="str">
        <f t="shared" si="70"/>
        <v>TRUE</v>
      </c>
      <c r="EH237" s="5" t="str">
        <f t="shared" si="70"/>
        <v>TRUE</v>
      </c>
      <c r="EI237" s="5" t="str">
        <f t="shared" ref="EI237:GT237" si="71">IF(EI19=(EI26+EI40+EI41+EI42+EI64+EI70+EI93+EI99+EI122+EI127),"TRUE","FALSE")</f>
        <v>TRUE</v>
      </c>
      <c r="EJ237" s="5" t="str">
        <f t="shared" si="71"/>
        <v>TRUE</v>
      </c>
      <c r="EK237" s="5" t="str">
        <f t="shared" si="71"/>
        <v>TRUE</v>
      </c>
      <c r="EL237" s="5" t="str">
        <f t="shared" si="71"/>
        <v>TRUE</v>
      </c>
      <c r="EM237" s="5" t="str">
        <f t="shared" si="71"/>
        <v>TRUE</v>
      </c>
      <c r="EN237" s="5" t="str">
        <f t="shared" si="71"/>
        <v>TRUE</v>
      </c>
      <c r="EO237" s="5" t="str">
        <f t="shared" si="71"/>
        <v>TRUE</v>
      </c>
      <c r="EP237" s="5" t="str">
        <f t="shared" si="71"/>
        <v>TRUE</v>
      </c>
      <c r="EQ237" s="5" t="str">
        <f t="shared" si="71"/>
        <v>TRUE</v>
      </c>
      <c r="ER237" s="5" t="str">
        <f t="shared" si="71"/>
        <v>TRUE</v>
      </c>
      <c r="ES237" s="5" t="str">
        <f t="shared" si="71"/>
        <v>TRUE</v>
      </c>
      <c r="ET237" s="5" t="str">
        <f t="shared" si="71"/>
        <v>TRUE</v>
      </c>
      <c r="EU237" s="5" t="str">
        <f t="shared" si="71"/>
        <v>TRUE</v>
      </c>
      <c r="EV237" s="5" t="str">
        <f t="shared" si="71"/>
        <v>TRUE</v>
      </c>
      <c r="EW237" s="5" t="str">
        <f t="shared" si="71"/>
        <v>TRUE</v>
      </c>
      <c r="EX237" s="5" t="str">
        <f t="shared" si="71"/>
        <v>TRUE</v>
      </c>
      <c r="EY237" s="5" t="str">
        <f t="shared" si="71"/>
        <v>TRUE</v>
      </c>
      <c r="EZ237" s="5" t="str">
        <f t="shared" si="71"/>
        <v>TRUE</v>
      </c>
      <c r="FA237" s="5" t="str">
        <f t="shared" si="71"/>
        <v>TRUE</v>
      </c>
      <c r="FB237" s="5" t="str">
        <f t="shared" si="71"/>
        <v>TRUE</v>
      </c>
      <c r="FC237" s="5" t="str">
        <f t="shared" si="71"/>
        <v>TRUE</v>
      </c>
      <c r="FD237" s="5" t="str">
        <f t="shared" si="71"/>
        <v>TRUE</v>
      </c>
      <c r="FE237" s="5" t="str">
        <f t="shared" si="71"/>
        <v>TRUE</v>
      </c>
      <c r="FF237" s="5" t="str">
        <f t="shared" si="71"/>
        <v>TRUE</v>
      </c>
      <c r="FG237" s="5" t="str">
        <f t="shared" si="71"/>
        <v>TRUE</v>
      </c>
      <c r="FH237" s="5" t="str">
        <f t="shared" si="71"/>
        <v>TRUE</v>
      </c>
      <c r="FI237" s="5" t="str">
        <f t="shared" si="71"/>
        <v>TRUE</v>
      </c>
      <c r="FJ237" s="5" t="str">
        <f t="shared" si="71"/>
        <v>TRUE</v>
      </c>
      <c r="FK237" s="5" t="str">
        <f t="shared" si="71"/>
        <v>TRUE</v>
      </c>
      <c r="FL237" s="5" t="str">
        <f t="shared" si="71"/>
        <v>TRUE</v>
      </c>
      <c r="FM237" s="5" t="str">
        <f t="shared" si="71"/>
        <v>TRUE</v>
      </c>
      <c r="FN237" s="5" t="str">
        <f t="shared" si="71"/>
        <v>TRUE</v>
      </c>
      <c r="FO237" s="5" t="str">
        <f t="shared" si="71"/>
        <v>TRUE</v>
      </c>
      <c r="FP237" s="5" t="str">
        <f t="shared" si="71"/>
        <v>TRUE</v>
      </c>
      <c r="FQ237" s="5" t="str">
        <f t="shared" si="71"/>
        <v>TRUE</v>
      </c>
      <c r="FR237" s="5" t="str">
        <f t="shared" si="71"/>
        <v>TRUE</v>
      </c>
      <c r="FS237" s="5" t="str">
        <f t="shared" si="71"/>
        <v>TRUE</v>
      </c>
      <c r="FT237" s="5" t="str">
        <f t="shared" si="71"/>
        <v>TRUE</v>
      </c>
      <c r="FU237" s="5" t="str">
        <f t="shared" si="71"/>
        <v>TRUE</v>
      </c>
      <c r="FV237" s="5" t="str">
        <f t="shared" si="71"/>
        <v>TRUE</v>
      </c>
      <c r="FW237" s="5" t="str">
        <f t="shared" si="71"/>
        <v>TRUE</v>
      </c>
      <c r="FX237" s="5" t="str">
        <f t="shared" si="71"/>
        <v>TRUE</v>
      </c>
      <c r="FY237" s="5" t="str">
        <f t="shared" si="71"/>
        <v>TRUE</v>
      </c>
      <c r="FZ237" s="5" t="str">
        <f t="shared" si="71"/>
        <v>TRUE</v>
      </c>
      <c r="GA237" s="5" t="str">
        <f t="shared" si="71"/>
        <v>TRUE</v>
      </c>
      <c r="GB237" s="5" t="str">
        <f t="shared" si="71"/>
        <v>TRUE</v>
      </c>
      <c r="GC237" s="5" t="str">
        <f t="shared" si="71"/>
        <v>TRUE</v>
      </c>
      <c r="GD237" s="5" t="str">
        <f t="shared" si="71"/>
        <v>TRUE</v>
      </c>
      <c r="GE237" s="5" t="str">
        <f t="shared" si="71"/>
        <v>TRUE</v>
      </c>
      <c r="GF237" s="5" t="str">
        <f t="shared" si="71"/>
        <v>TRUE</v>
      </c>
      <c r="GG237" s="5" t="str">
        <f t="shared" si="71"/>
        <v>TRUE</v>
      </c>
      <c r="GH237" s="5" t="str">
        <f t="shared" si="71"/>
        <v>TRUE</v>
      </c>
      <c r="GI237" s="5" t="str">
        <f t="shared" si="71"/>
        <v>TRUE</v>
      </c>
      <c r="GJ237" s="5" t="str">
        <f t="shared" si="71"/>
        <v>TRUE</v>
      </c>
      <c r="GK237" s="5" t="str">
        <f t="shared" si="71"/>
        <v>TRUE</v>
      </c>
      <c r="GL237" s="5" t="str">
        <f t="shared" si="71"/>
        <v>TRUE</v>
      </c>
      <c r="GM237" s="5" t="str">
        <f t="shared" si="71"/>
        <v>TRUE</v>
      </c>
      <c r="GN237" s="5" t="str">
        <f t="shared" si="71"/>
        <v>TRUE</v>
      </c>
      <c r="GO237" s="5" t="str">
        <f t="shared" si="71"/>
        <v>TRUE</v>
      </c>
      <c r="GP237" s="5" t="str">
        <f t="shared" si="71"/>
        <v>TRUE</v>
      </c>
      <c r="GQ237" s="5" t="str">
        <f t="shared" si="71"/>
        <v>TRUE</v>
      </c>
      <c r="GR237" s="5" t="str">
        <f t="shared" si="71"/>
        <v>TRUE</v>
      </c>
      <c r="GS237" s="5" t="str">
        <f t="shared" si="71"/>
        <v>TRUE</v>
      </c>
      <c r="GT237" s="5" t="str">
        <f t="shared" si="71"/>
        <v>TRUE</v>
      </c>
      <c r="GU237" s="5" t="str">
        <f t="shared" ref="GU237:HA237" si="72">IF(GU19=(GU26+GU40+GU41+GU42+GU64+GU70+GU93+GU99+GU122+GU127),"TRUE","FALSE")</f>
        <v>TRUE</v>
      </c>
      <c r="GV237" s="5" t="str">
        <f t="shared" si="72"/>
        <v>TRUE</v>
      </c>
      <c r="GW237" s="5" t="str">
        <f t="shared" si="72"/>
        <v>TRUE</v>
      </c>
      <c r="GX237" s="5" t="str">
        <f t="shared" si="72"/>
        <v>TRUE</v>
      </c>
      <c r="GY237" s="5" t="str">
        <f t="shared" si="72"/>
        <v>TRUE</v>
      </c>
      <c r="GZ237" s="5" t="str">
        <f t="shared" si="72"/>
        <v>TRUE</v>
      </c>
      <c r="HA237" s="5" t="str">
        <f t="shared" si="72"/>
        <v>TRUE</v>
      </c>
    </row>
    <row r="238" spans="3:209" hidden="1" x14ac:dyDescent="0.2">
      <c r="I238" s="16" t="s">
        <v>547</v>
      </c>
      <c r="J238" s="5" t="str">
        <f t="shared" ref="J238" si="73">IF(J20=(J26+J44+J45+J46+J65+J71+J94+J100+J122+J127),"TRUE","FALSE")</f>
        <v>TRUE</v>
      </c>
      <c r="K238" s="5" t="str">
        <f t="shared" ref="K238:BV238" si="74">IF(K20=(K26+K44+K45+K46+K65+K71+K94+K100+K122+K127),"TRUE","FALSE")</f>
        <v>TRUE</v>
      </c>
      <c r="L238" s="5" t="str">
        <f t="shared" si="74"/>
        <v>TRUE</v>
      </c>
      <c r="M238" s="5" t="str">
        <f t="shared" si="74"/>
        <v>TRUE</v>
      </c>
      <c r="N238" s="5" t="str">
        <f t="shared" si="74"/>
        <v>TRUE</v>
      </c>
      <c r="O238" s="5" t="str">
        <f t="shared" si="74"/>
        <v>TRUE</v>
      </c>
      <c r="P238" s="5" t="str">
        <f t="shared" si="74"/>
        <v>TRUE</v>
      </c>
      <c r="Q238" s="5" t="str">
        <f t="shared" si="74"/>
        <v>TRUE</v>
      </c>
      <c r="R238" s="5" t="str">
        <f t="shared" si="74"/>
        <v>TRUE</v>
      </c>
      <c r="S238" s="5" t="str">
        <f t="shared" si="74"/>
        <v>TRUE</v>
      </c>
      <c r="T238" s="5" t="str">
        <f t="shared" si="74"/>
        <v>TRUE</v>
      </c>
      <c r="U238" s="5" t="str">
        <f t="shared" si="74"/>
        <v>TRUE</v>
      </c>
      <c r="V238" s="5" t="str">
        <f t="shared" si="74"/>
        <v>TRUE</v>
      </c>
      <c r="W238" s="5" t="str">
        <f t="shared" si="74"/>
        <v>TRUE</v>
      </c>
      <c r="X238" s="5" t="str">
        <f t="shared" si="74"/>
        <v>TRUE</v>
      </c>
      <c r="Y238" s="5" t="str">
        <f t="shared" si="74"/>
        <v>TRUE</v>
      </c>
      <c r="Z238" s="5" t="str">
        <f t="shared" si="74"/>
        <v>TRUE</v>
      </c>
      <c r="AA238" s="5" t="str">
        <f t="shared" si="74"/>
        <v>TRUE</v>
      </c>
      <c r="AB238" s="5" t="str">
        <f t="shared" si="74"/>
        <v>TRUE</v>
      </c>
      <c r="AC238" s="5" t="str">
        <f t="shared" si="74"/>
        <v>TRUE</v>
      </c>
      <c r="AD238" s="5" t="str">
        <f t="shared" si="74"/>
        <v>TRUE</v>
      </c>
      <c r="AE238" s="5" t="str">
        <f t="shared" si="74"/>
        <v>TRUE</v>
      </c>
      <c r="AF238" s="5" t="str">
        <f t="shared" si="74"/>
        <v>TRUE</v>
      </c>
      <c r="AG238" s="5" t="str">
        <f t="shared" si="74"/>
        <v>TRUE</v>
      </c>
      <c r="AH238" s="5" t="str">
        <f t="shared" si="74"/>
        <v>TRUE</v>
      </c>
      <c r="AI238" s="5" t="str">
        <f t="shared" si="74"/>
        <v>TRUE</v>
      </c>
      <c r="AJ238" s="5" t="str">
        <f t="shared" si="74"/>
        <v>TRUE</v>
      </c>
      <c r="AK238" s="5" t="str">
        <f t="shared" si="74"/>
        <v>TRUE</v>
      </c>
      <c r="AL238" s="5" t="str">
        <f t="shared" si="74"/>
        <v>TRUE</v>
      </c>
      <c r="AM238" s="5" t="str">
        <f t="shared" si="74"/>
        <v>TRUE</v>
      </c>
      <c r="AN238" s="5" t="str">
        <f t="shared" si="74"/>
        <v>TRUE</v>
      </c>
      <c r="AO238" s="5" t="str">
        <f t="shared" si="74"/>
        <v>TRUE</v>
      </c>
      <c r="AP238" s="5" t="str">
        <f t="shared" si="74"/>
        <v>TRUE</v>
      </c>
      <c r="AQ238" s="5" t="str">
        <f t="shared" si="74"/>
        <v>TRUE</v>
      </c>
      <c r="AR238" s="5" t="str">
        <f t="shared" si="74"/>
        <v>TRUE</v>
      </c>
      <c r="AS238" s="5" t="str">
        <f t="shared" si="74"/>
        <v>TRUE</v>
      </c>
      <c r="AT238" s="5" t="str">
        <f t="shared" si="74"/>
        <v>TRUE</v>
      </c>
      <c r="AU238" s="5" t="str">
        <f t="shared" si="74"/>
        <v>TRUE</v>
      </c>
      <c r="AV238" s="5" t="str">
        <f t="shared" si="74"/>
        <v>TRUE</v>
      </c>
      <c r="AW238" s="5" t="str">
        <f t="shared" si="74"/>
        <v>TRUE</v>
      </c>
      <c r="AX238" s="5" t="str">
        <f t="shared" si="74"/>
        <v>TRUE</v>
      </c>
      <c r="AY238" s="5" t="str">
        <f t="shared" si="74"/>
        <v>TRUE</v>
      </c>
      <c r="AZ238" s="5" t="str">
        <f t="shared" si="74"/>
        <v>TRUE</v>
      </c>
      <c r="BA238" s="5" t="str">
        <f t="shared" si="74"/>
        <v>TRUE</v>
      </c>
      <c r="BB238" s="5" t="str">
        <f t="shared" si="74"/>
        <v>TRUE</v>
      </c>
      <c r="BC238" s="5" t="str">
        <f t="shared" si="74"/>
        <v>TRUE</v>
      </c>
      <c r="BD238" s="5" t="str">
        <f t="shared" si="74"/>
        <v>TRUE</v>
      </c>
      <c r="BE238" s="5" t="str">
        <f t="shared" si="74"/>
        <v>TRUE</v>
      </c>
      <c r="BF238" s="5" t="str">
        <f t="shared" si="74"/>
        <v>TRUE</v>
      </c>
      <c r="BG238" s="5" t="str">
        <f t="shared" si="74"/>
        <v>TRUE</v>
      </c>
      <c r="BH238" s="5" t="str">
        <f t="shared" si="74"/>
        <v>TRUE</v>
      </c>
      <c r="BI238" s="5" t="str">
        <f t="shared" si="74"/>
        <v>TRUE</v>
      </c>
      <c r="BJ238" s="5" t="str">
        <f t="shared" si="74"/>
        <v>TRUE</v>
      </c>
      <c r="BK238" s="5" t="str">
        <f t="shared" si="74"/>
        <v>TRUE</v>
      </c>
      <c r="BL238" s="5" t="str">
        <f t="shared" si="74"/>
        <v>TRUE</v>
      </c>
      <c r="BM238" s="5" t="str">
        <f t="shared" si="74"/>
        <v>TRUE</v>
      </c>
      <c r="BN238" s="5" t="str">
        <f t="shared" si="74"/>
        <v>TRUE</v>
      </c>
      <c r="BO238" s="5" t="str">
        <f t="shared" si="74"/>
        <v>TRUE</v>
      </c>
      <c r="BP238" s="5" t="str">
        <f t="shared" si="74"/>
        <v>TRUE</v>
      </c>
      <c r="BQ238" s="5" t="str">
        <f t="shared" si="74"/>
        <v>TRUE</v>
      </c>
      <c r="BR238" s="5" t="str">
        <f t="shared" si="74"/>
        <v>TRUE</v>
      </c>
      <c r="BS238" s="5" t="str">
        <f t="shared" si="74"/>
        <v>TRUE</v>
      </c>
      <c r="BT238" s="5" t="str">
        <f t="shared" si="74"/>
        <v>TRUE</v>
      </c>
      <c r="BU238" s="5" t="str">
        <f t="shared" si="74"/>
        <v>TRUE</v>
      </c>
      <c r="BV238" s="5" t="str">
        <f t="shared" si="74"/>
        <v>TRUE</v>
      </c>
      <c r="BW238" s="5" t="str">
        <f t="shared" ref="BW238:EH238" si="75">IF(BW20=(BW26+BW44+BW45+BW46+BW65+BW71+BW94+BW100+BW122+BW127),"TRUE","FALSE")</f>
        <v>TRUE</v>
      </c>
      <c r="BX238" s="5" t="str">
        <f t="shared" si="75"/>
        <v>TRUE</v>
      </c>
      <c r="BY238" s="5" t="str">
        <f t="shared" si="75"/>
        <v>TRUE</v>
      </c>
      <c r="BZ238" s="5" t="str">
        <f t="shared" si="75"/>
        <v>TRUE</v>
      </c>
      <c r="CA238" s="5" t="str">
        <f t="shared" si="75"/>
        <v>TRUE</v>
      </c>
      <c r="CB238" s="5" t="str">
        <f t="shared" si="75"/>
        <v>TRUE</v>
      </c>
      <c r="CC238" s="5" t="str">
        <f t="shared" si="75"/>
        <v>TRUE</v>
      </c>
      <c r="CD238" s="5" t="str">
        <f t="shared" si="75"/>
        <v>TRUE</v>
      </c>
      <c r="CE238" s="5" t="str">
        <f t="shared" si="75"/>
        <v>TRUE</v>
      </c>
      <c r="CF238" s="5" t="str">
        <f t="shared" si="75"/>
        <v>TRUE</v>
      </c>
      <c r="CG238" s="5" t="str">
        <f t="shared" si="75"/>
        <v>TRUE</v>
      </c>
      <c r="CH238" s="5" t="str">
        <f t="shared" si="75"/>
        <v>TRUE</v>
      </c>
      <c r="CI238" s="5" t="str">
        <f t="shared" si="75"/>
        <v>TRUE</v>
      </c>
      <c r="CJ238" s="5" t="str">
        <f t="shared" si="75"/>
        <v>TRUE</v>
      </c>
      <c r="CK238" s="5" t="str">
        <f t="shared" si="75"/>
        <v>TRUE</v>
      </c>
      <c r="CL238" s="5" t="str">
        <f t="shared" si="75"/>
        <v>TRUE</v>
      </c>
      <c r="CM238" s="5" t="str">
        <f t="shared" si="75"/>
        <v>TRUE</v>
      </c>
      <c r="CN238" s="5" t="str">
        <f t="shared" si="75"/>
        <v>TRUE</v>
      </c>
      <c r="CO238" s="5" t="str">
        <f t="shared" si="75"/>
        <v>TRUE</v>
      </c>
      <c r="CP238" s="5" t="str">
        <f t="shared" si="75"/>
        <v>TRUE</v>
      </c>
      <c r="CQ238" s="5" t="str">
        <f t="shared" si="75"/>
        <v>TRUE</v>
      </c>
      <c r="CR238" s="5" t="str">
        <f t="shared" si="75"/>
        <v>TRUE</v>
      </c>
      <c r="CS238" s="5" t="str">
        <f t="shared" si="75"/>
        <v>TRUE</v>
      </c>
      <c r="CT238" s="5" t="str">
        <f t="shared" si="75"/>
        <v>TRUE</v>
      </c>
      <c r="CU238" s="5" t="str">
        <f t="shared" si="75"/>
        <v>TRUE</v>
      </c>
      <c r="CV238" s="5" t="str">
        <f t="shared" si="75"/>
        <v>TRUE</v>
      </c>
      <c r="CW238" s="5" t="str">
        <f t="shared" si="75"/>
        <v>TRUE</v>
      </c>
      <c r="CX238" s="5" t="str">
        <f t="shared" si="75"/>
        <v>TRUE</v>
      </c>
      <c r="CY238" s="5" t="str">
        <f t="shared" si="75"/>
        <v>TRUE</v>
      </c>
      <c r="CZ238" s="5" t="str">
        <f t="shared" si="75"/>
        <v>TRUE</v>
      </c>
      <c r="DA238" s="5" t="str">
        <f t="shared" si="75"/>
        <v>TRUE</v>
      </c>
      <c r="DB238" s="5" t="str">
        <f t="shared" si="75"/>
        <v>TRUE</v>
      </c>
      <c r="DC238" s="5" t="str">
        <f t="shared" si="75"/>
        <v>TRUE</v>
      </c>
      <c r="DD238" s="5" t="str">
        <f t="shared" si="75"/>
        <v>TRUE</v>
      </c>
      <c r="DE238" s="5" t="str">
        <f t="shared" si="75"/>
        <v>TRUE</v>
      </c>
      <c r="DF238" s="5" t="str">
        <f t="shared" si="75"/>
        <v>TRUE</v>
      </c>
      <c r="DG238" s="5" t="str">
        <f t="shared" si="75"/>
        <v>TRUE</v>
      </c>
      <c r="DH238" s="5" t="str">
        <f t="shared" si="75"/>
        <v>TRUE</v>
      </c>
      <c r="DI238" s="5" t="str">
        <f t="shared" si="75"/>
        <v>TRUE</v>
      </c>
      <c r="DJ238" s="5" t="str">
        <f t="shared" si="75"/>
        <v>TRUE</v>
      </c>
      <c r="DK238" s="5" t="str">
        <f t="shared" si="75"/>
        <v>TRUE</v>
      </c>
      <c r="DL238" s="5" t="str">
        <f t="shared" si="75"/>
        <v>TRUE</v>
      </c>
      <c r="DM238" s="5" t="str">
        <f t="shared" si="75"/>
        <v>TRUE</v>
      </c>
      <c r="DN238" s="5" t="str">
        <f t="shared" si="75"/>
        <v>TRUE</v>
      </c>
      <c r="DO238" s="5" t="str">
        <f t="shared" si="75"/>
        <v>TRUE</v>
      </c>
      <c r="DP238" s="5" t="str">
        <f t="shared" si="75"/>
        <v>TRUE</v>
      </c>
      <c r="DQ238" s="5" t="str">
        <f t="shared" si="75"/>
        <v>TRUE</v>
      </c>
      <c r="DR238" s="5" t="str">
        <f t="shared" si="75"/>
        <v>TRUE</v>
      </c>
      <c r="DS238" s="5" t="str">
        <f t="shared" si="75"/>
        <v>TRUE</v>
      </c>
      <c r="DT238" s="5" t="str">
        <f t="shared" si="75"/>
        <v>TRUE</v>
      </c>
      <c r="DU238" s="5" t="str">
        <f t="shared" si="75"/>
        <v>TRUE</v>
      </c>
      <c r="DV238" s="5" t="str">
        <f t="shared" si="75"/>
        <v>TRUE</v>
      </c>
      <c r="DW238" s="5" t="str">
        <f t="shared" si="75"/>
        <v>TRUE</v>
      </c>
      <c r="DX238" s="5" t="str">
        <f t="shared" si="75"/>
        <v>TRUE</v>
      </c>
      <c r="DY238" s="5" t="str">
        <f t="shared" si="75"/>
        <v>TRUE</v>
      </c>
      <c r="DZ238" s="5" t="str">
        <f t="shared" si="75"/>
        <v>TRUE</v>
      </c>
      <c r="EA238" s="5" t="str">
        <f t="shared" si="75"/>
        <v>TRUE</v>
      </c>
      <c r="EB238" s="5" t="str">
        <f t="shared" si="75"/>
        <v>TRUE</v>
      </c>
      <c r="EC238" s="5" t="str">
        <f t="shared" si="75"/>
        <v>TRUE</v>
      </c>
      <c r="ED238" s="5" t="str">
        <f t="shared" si="75"/>
        <v>TRUE</v>
      </c>
      <c r="EE238" s="5" t="str">
        <f t="shared" si="75"/>
        <v>TRUE</v>
      </c>
      <c r="EF238" s="5" t="str">
        <f t="shared" si="75"/>
        <v>TRUE</v>
      </c>
      <c r="EG238" s="5" t="str">
        <f t="shared" si="75"/>
        <v>TRUE</v>
      </c>
      <c r="EH238" s="5" t="str">
        <f t="shared" si="75"/>
        <v>TRUE</v>
      </c>
      <c r="EI238" s="5" t="str">
        <f t="shared" ref="EI238:GT238" si="76">IF(EI20=(EI26+EI44+EI45+EI46+EI65+EI71+EI94+EI100+EI122+EI127),"TRUE","FALSE")</f>
        <v>TRUE</v>
      </c>
      <c r="EJ238" s="5" t="str">
        <f t="shared" si="76"/>
        <v>TRUE</v>
      </c>
      <c r="EK238" s="5" t="str">
        <f t="shared" si="76"/>
        <v>TRUE</v>
      </c>
      <c r="EL238" s="5" t="str">
        <f t="shared" si="76"/>
        <v>TRUE</v>
      </c>
      <c r="EM238" s="5" t="str">
        <f t="shared" si="76"/>
        <v>TRUE</v>
      </c>
      <c r="EN238" s="5" t="str">
        <f t="shared" si="76"/>
        <v>TRUE</v>
      </c>
      <c r="EO238" s="5" t="str">
        <f t="shared" si="76"/>
        <v>TRUE</v>
      </c>
      <c r="EP238" s="5" t="str">
        <f t="shared" si="76"/>
        <v>TRUE</v>
      </c>
      <c r="EQ238" s="5" t="str">
        <f t="shared" si="76"/>
        <v>TRUE</v>
      </c>
      <c r="ER238" s="5" t="str">
        <f t="shared" si="76"/>
        <v>TRUE</v>
      </c>
      <c r="ES238" s="5" t="str">
        <f t="shared" si="76"/>
        <v>TRUE</v>
      </c>
      <c r="ET238" s="5" t="str">
        <f t="shared" si="76"/>
        <v>TRUE</v>
      </c>
      <c r="EU238" s="5" t="str">
        <f t="shared" si="76"/>
        <v>TRUE</v>
      </c>
      <c r="EV238" s="5" t="str">
        <f t="shared" si="76"/>
        <v>TRUE</v>
      </c>
      <c r="EW238" s="5" t="str">
        <f t="shared" si="76"/>
        <v>TRUE</v>
      </c>
      <c r="EX238" s="5" t="str">
        <f t="shared" si="76"/>
        <v>TRUE</v>
      </c>
      <c r="EY238" s="5" t="str">
        <f t="shared" si="76"/>
        <v>TRUE</v>
      </c>
      <c r="EZ238" s="5" t="str">
        <f t="shared" si="76"/>
        <v>TRUE</v>
      </c>
      <c r="FA238" s="5" t="str">
        <f t="shared" si="76"/>
        <v>TRUE</v>
      </c>
      <c r="FB238" s="5" t="str">
        <f t="shared" si="76"/>
        <v>TRUE</v>
      </c>
      <c r="FC238" s="5" t="str">
        <f t="shared" si="76"/>
        <v>TRUE</v>
      </c>
      <c r="FD238" s="5" t="str">
        <f t="shared" si="76"/>
        <v>TRUE</v>
      </c>
      <c r="FE238" s="5" t="str">
        <f t="shared" si="76"/>
        <v>TRUE</v>
      </c>
      <c r="FF238" s="5" t="str">
        <f t="shared" si="76"/>
        <v>TRUE</v>
      </c>
      <c r="FG238" s="5" t="str">
        <f t="shared" si="76"/>
        <v>TRUE</v>
      </c>
      <c r="FH238" s="5" t="str">
        <f t="shared" si="76"/>
        <v>TRUE</v>
      </c>
      <c r="FI238" s="5" t="str">
        <f t="shared" si="76"/>
        <v>TRUE</v>
      </c>
      <c r="FJ238" s="5" t="str">
        <f t="shared" si="76"/>
        <v>TRUE</v>
      </c>
      <c r="FK238" s="5" t="str">
        <f t="shared" si="76"/>
        <v>TRUE</v>
      </c>
      <c r="FL238" s="5" t="str">
        <f t="shared" si="76"/>
        <v>TRUE</v>
      </c>
      <c r="FM238" s="5" t="str">
        <f t="shared" si="76"/>
        <v>TRUE</v>
      </c>
      <c r="FN238" s="5" t="str">
        <f t="shared" si="76"/>
        <v>TRUE</v>
      </c>
      <c r="FO238" s="5" t="str">
        <f t="shared" si="76"/>
        <v>TRUE</v>
      </c>
      <c r="FP238" s="5" t="str">
        <f t="shared" si="76"/>
        <v>TRUE</v>
      </c>
      <c r="FQ238" s="5" t="str">
        <f t="shared" si="76"/>
        <v>TRUE</v>
      </c>
      <c r="FR238" s="5" t="str">
        <f t="shared" si="76"/>
        <v>TRUE</v>
      </c>
      <c r="FS238" s="5" t="str">
        <f t="shared" si="76"/>
        <v>TRUE</v>
      </c>
      <c r="FT238" s="5" t="str">
        <f t="shared" si="76"/>
        <v>TRUE</v>
      </c>
      <c r="FU238" s="5" t="str">
        <f t="shared" si="76"/>
        <v>TRUE</v>
      </c>
      <c r="FV238" s="5" t="str">
        <f t="shared" si="76"/>
        <v>TRUE</v>
      </c>
      <c r="FW238" s="5" t="str">
        <f t="shared" si="76"/>
        <v>TRUE</v>
      </c>
      <c r="FX238" s="5" t="str">
        <f t="shared" si="76"/>
        <v>TRUE</v>
      </c>
      <c r="FY238" s="5" t="str">
        <f t="shared" si="76"/>
        <v>TRUE</v>
      </c>
      <c r="FZ238" s="5" t="str">
        <f t="shared" si="76"/>
        <v>TRUE</v>
      </c>
      <c r="GA238" s="5" t="str">
        <f t="shared" si="76"/>
        <v>TRUE</v>
      </c>
      <c r="GB238" s="5" t="str">
        <f t="shared" si="76"/>
        <v>TRUE</v>
      </c>
      <c r="GC238" s="5" t="str">
        <f t="shared" si="76"/>
        <v>TRUE</v>
      </c>
      <c r="GD238" s="5" t="str">
        <f t="shared" si="76"/>
        <v>TRUE</v>
      </c>
      <c r="GE238" s="5" t="str">
        <f t="shared" si="76"/>
        <v>TRUE</v>
      </c>
      <c r="GF238" s="5" t="str">
        <f t="shared" si="76"/>
        <v>TRUE</v>
      </c>
      <c r="GG238" s="5" t="str">
        <f t="shared" si="76"/>
        <v>TRUE</v>
      </c>
      <c r="GH238" s="5" t="str">
        <f t="shared" si="76"/>
        <v>TRUE</v>
      </c>
      <c r="GI238" s="5" t="str">
        <f t="shared" si="76"/>
        <v>TRUE</v>
      </c>
      <c r="GJ238" s="5" t="str">
        <f t="shared" si="76"/>
        <v>TRUE</v>
      </c>
      <c r="GK238" s="5" t="str">
        <f t="shared" si="76"/>
        <v>TRUE</v>
      </c>
      <c r="GL238" s="5" t="str">
        <f t="shared" si="76"/>
        <v>TRUE</v>
      </c>
      <c r="GM238" s="5" t="str">
        <f t="shared" si="76"/>
        <v>TRUE</v>
      </c>
      <c r="GN238" s="5" t="str">
        <f t="shared" si="76"/>
        <v>TRUE</v>
      </c>
      <c r="GO238" s="5" t="str">
        <f t="shared" si="76"/>
        <v>TRUE</v>
      </c>
      <c r="GP238" s="5" t="str">
        <f t="shared" si="76"/>
        <v>TRUE</v>
      </c>
      <c r="GQ238" s="5" t="str">
        <f t="shared" si="76"/>
        <v>TRUE</v>
      </c>
      <c r="GR238" s="5" t="str">
        <f t="shared" si="76"/>
        <v>TRUE</v>
      </c>
      <c r="GS238" s="5" t="str">
        <f t="shared" si="76"/>
        <v>TRUE</v>
      </c>
      <c r="GT238" s="5" t="str">
        <f t="shared" si="76"/>
        <v>TRUE</v>
      </c>
      <c r="GU238" s="5" t="str">
        <f t="shared" ref="GU238:HA238" si="77">IF(GU20=(GU26+GU44+GU45+GU46+GU65+GU71+GU94+GU100+GU122+GU127),"TRUE","FALSE")</f>
        <v>TRUE</v>
      </c>
      <c r="GV238" s="5" t="str">
        <f t="shared" si="77"/>
        <v>TRUE</v>
      </c>
      <c r="GW238" s="5" t="str">
        <f t="shared" si="77"/>
        <v>TRUE</v>
      </c>
      <c r="GX238" s="5" t="str">
        <f t="shared" si="77"/>
        <v>TRUE</v>
      </c>
      <c r="GY238" s="5" t="str">
        <f t="shared" si="77"/>
        <v>TRUE</v>
      </c>
      <c r="GZ238" s="5" t="str">
        <f t="shared" si="77"/>
        <v>TRUE</v>
      </c>
      <c r="HA238" s="5" t="str">
        <f t="shared" si="77"/>
        <v>TRUE</v>
      </c>
    </row>
    <row r="239" spans="3:209" hidden="1" x14ac:dyDescent="0.2">
      <c r="I239" s="16" t="s">
        <v>548</v>
      </c>
      <c r="J239" s="5" t="str">
        <f t="shared" ref="J239" si="78">IF(J21=(J27+J48+J49+J66+J72+J95+J101+J123+J128),"TRUE","FALSE")</f>
        <v>TRUE</v>
      </c>
      <c r="K239" s="5" t="str">
        <f t="shared" ref="K239:BV239" si="79">IF(K21=(K27+K48+K49+K66+K72+K95+K101+K123+K128),"TRUE","FALSE")</f>
        <v>TRUE</v>
      </c>
      <c r="L239" s="5" t="str">
        <f t="shared" si="79"/>
        <v>TRUE</v>
      </c>
      <c r="M239" s="5" t="str">
        <f t="shared" si="79"/>
        <v>TRUE</v>
      </c>
      <c r="N239" s="5" t="str">
        <f t="shared" si="79"/>
        <v>TRUE</v>
      </c>
      <c r="O239" s="5" t="str">
        <f t="shared" si="79"/>
        <v>TRUE</v>
      </c>
      <c r="P239" s="5" t="str">
        <f t="shared" si="79"/>
        <v>TRUE</v>
      </c>
      <c r="Q239" s="5" t="str">
        <f t="shared" si="79"/>
        <v>TRUE</v>
      </c>
      <c r="R239" s="5" t="str">
        <f t="shared" si="79"/>
        <v>TRUE</v>
      </c>
      <c r="S239" s="5" t="str">
        <f t="shared" si="79"/>
        <v>TRUE</v>
      </c>
      <c r="T239" s="5" t="str">
        <f t="shared" si="79"/>
        <v>TRUE</v>
      </c>
      <c r="U239" s="5" t="str">
        <f t="shared" si="79"/>
        <v>TRUE</v>
      </c>
      <c r="V239" s="5" t="str">
        <f t="shared" si="79"/>
        <v>TRUE</v>
      </c>
      <c r="W239" s="5" t="str">
        <f t="shared" si="79"/>
        <v>TRUE</v>
      </c>
      <c r="X239" s="5" t="str">
        <f t="shared" si="79"/>
        <v>TRUE</v>
      </c>
      <c r="Y239" s="5" t="str">
        <f t="shared" si="79"/>
        <v>TRUE</v>
      </c>
      <c r="Z239" s="5" t="str">
        <f t="shared" si="79"/>
        <v>TRUE</v>
      </c>
      <c r="AA239" s="5" t="str">
        <f t="shared" si="79"/>
        <v>TRUE</v>
      </c>
      <c r="AB239" s="5" t="str">
        <f t="shared" si="79"/>
        <v>TRUE</v>
      </c>
      <c r="AC239" s="5" t="str">
        <f t="shared" si="79"/>
        <v>TRUE</v>
      </c>
      <c r="AD239" s="5" t="str">
        <f t="shared" si="79"/>
        <v>TRUE</v>
      </c>
      <c r="AE239" s="5" t="str">
        <f t="shared" si="79"/>
        <v>TRUE</v>
      </c>
      <c r="AF239" s="5" t="str">
        <f t="shared" si="79"/>
        <v>TRUE</v>
      </c>
      <c r="AG239" s="5" t="str">
        <f t="shared" si="79"/>
        <v>TRUE</v>
      </c>
      <c r="AH239" s="5" t="str">
        <f t="shared" si="79"/>
        <v>TRUE</v>
      </c>
      <c r="AI239" s="5" t="str">
        <f t="shared" si="79"/>
        <v>TRUE</v>
      </c>
      <c r="AJ239" s="5" t="str">
        <f t="shared" si="79"/>
        <v>TRUE</v>
      </c>
      <c r="AK239" s="5" t="str">
        <f t="shared" si="79"/>
        <v>TRUE</v>
      </c>
      <c r="AL239" s="5" t="str">
        <f t="shared" si="79"/>
        <v>TRUE</v>
      </c>
      <c r="AM239" s="5" t="str">
        <f t="shared" si="79"/>
        <v>TRUE</v>
      </c>
      <c r="AN239" s="5" t="str">
        <f t="shared" si="79"/>
        <v>TRUE</v>
      </c>
      <c r="AO239" s="5" t="str">
        <f t="shared" si="79"/>
        <v>TRUE</v>
      </c>
      <c r="AP239" s="5" t="str">
        <f t="shared" si="79"/>
        <v>TRUE</v>
      </c>
      <c r="AQ239" s="5" t="str">
        <f t="shared" si="79"/>
        <v>TRUE</v>
      </c>
      <c r="AR239" s="5" t="str">
        <f t="shared" si="79"/>
        <v>TRUE</v>
      </c>
      <c r="AS239" s="5" t="str">
        <f t="shared" si="79"/>
        <v>TRUE</v>
      </c>
      <c r="AT239" s="5" t="str">
        <f t="shared" si="79"/>
        <v>TRUE</v>
      </c>
      <c r="AU239" s="5" t="str">
        <f t="shared" si="79"/>
        <v>TRUE</v>
      </c>
      <c r="AV239" s="5" t="str">
        <f t="shared" si="79"/>
        <v>TRUE</v>
      </c>
      <c r="AW239" s="5" t="str">
        <f t="shared" si="79"/>
        <v>TRUE</v>
      </c>
      <c r="AX239" s="5" t="str">
        <f t="shared" si="79"/>
        <v>TRUE</v>
      </c>
      <c r="AY239" s="5" t="str">
        <f t="shared" si="79"/>
        <v>TRUE</v>
      </c>
      <c r="AZ239" s="5" t="str">
        <f t="shared" si="79"/>
        <v>TRUE</v>
      </c>
      <c r="BA239" s="5" t="str">
        <f t="shared" si="79"/>
        <v>TRUE</v>
      </c>
      <c r="BB239" s="5" t="str">
        <f t="shared" si="79"/>
        <v>TRUE</v>
      </c>
      <c r="BC239" s="5" t="str">
        <f t="shared" si="79"/>
        <v>TRUE</v>
      </c>
      <c r="BD239" s="5" t="str">
        <f t="shared" si="79"/>
        <v>TRUE</v>
      </c>
      <c r="BE239" s="5" t="str">
        <f t="shared" si="79"/>
        <v>TRUE</v>
      </c>
      <c r="BF239" s="5" t="str">
        <f t="shared" si="79"/>
        <v>TRUE</v>
      </c>
      <c r="BG239" s="5" t="str">
        <f t="shared" si="79"/>
        <v>TRUE</v>
      </c>
      <c r="BH239" s="5" t="str">
        <f t="shared" si="79"/>
        <v>TRUE</v>
      </c>
      <c r="BI239" s="5" t="str">
        <f t="shared" si="79"/>
        <v>TRUE</v>
      </c>
      <c r="BJ239" s="5" t="str">
        <f t="shared" si="79"/>
        <v>TRUE</v>
      </c>
      <c r="BK239" s="5" t="str">
        <f t="shared" si="79"/>
        <v>TRUE</v>
      </c>
      <c r="BL239" s="5" t="str">
        <f t="shared" si="79"/>
        <v>TRUE</v>
      </c>
      <c r="BM239" s="5" t="str">
        <f t="shared" si="79"/>
        <v>TRUE</v>
      </c>
      <c r="BN239" s="5" t="str">
        <f t="shared" si="79"/>
        <v>TRUE</v>
      </c>
      <c r="BO239" s="5" t="str">
        <f t="shared" si="79"/>
        <v>TRUE</v>
      </c>
      <c r="BP239" s="5" t="str">
        <f t="shared" si="79"/>
        <v>TRUE</v>
      </c>
      <c r="BQ239" s="5" t="str">
        <f t="shared" si="79"/>
        <v>TRUE</v>
      </c>
      <c r="BR239" s="5" t="str">
        <f t="shared" si="79"/>
        <v>TRUE</v>
      </c>
      <c r="BS239" s="5" t="str">
        <f t="shared" si="79"/>
        <v>TRUE</v>
      </c>
      <c r="BT239" s="5" t="str">
        <f t="shared" si="79"/>
        <v>TRUE</v>
      </c>
      <c r="BU239" s="5" t="str">
        <f t="shared" si="79"/>
        <v>TRUE</v>
      </c>
      <c r="BV239" s="5" t="str">
        <f t="shared" si="79"/>
        <v>TRUE</v>
      </c>
      <c r="BW239" s="5" t="str">
        <f t="shared" ref="BW239:EH239" si="80">IF(BW21=(BW27+BW48+BW49+BW66+BW72+BW95+BW101+BW123+BW128),"TRUE","FALSE")</f>
        <v>TRUE</v>
      </c>
      <c r="BX239" s="5" t="str">
        <f t="shared" si="80"/>
        <v>TRUE</v>
      </c>
      <c r="BY239" s="5" t="str">
        <f t="shared" si="80"/>
        <v>TRUE</v>
      </c>
      <c r="BZ239" s="5" t="str">
        <f t="shared" si="80"/>
        <v>TRUE</v>
      </c>
      <c r="CA239" s="5" t="str">
        <f t="shared" si="80"/>
        <v>TRUE</v>
      </c>
      <c r="CB239" s="5" t="str">
        <f t="shared" si="80"/>
        <v>TRUE</v>
      </c>
      <c r="CC239" s="5" t="str">
        <f t="shared" si="80"/>
        <v>TRUE</v>
      </c>
      <c r="CD239" s="5" t="str">
        <f t="shared" si="80"/>
        <v>TRUE</v>
      </c>
      <c r="CE239" s="5" t="str">
        <f t="shared" si="80"/>
        <v>TRUE</v>
      </c>
      <c r="CF239" s="5" t="str">
        <f t="shared" si="80"/>
        <v>TRUE</v>
      </c>
      <c r="CG239" s="5" t="str">
        <f t="shared" si="80"/>
        <v>TRUE</v>
      </c>
      <c r="CH239" s="5" t="str">
        <f t="shared" si="80"/>
        <v>TRUE</v>
      </c>
      <c r="CI239" s="5" t="str">
        <f t="shared" si="80"/>
        <v>TRUE</v>
      </c>
      <c r="CJ239" s="5" t="str">
        <f t="shared" si="80"/>
        <v>TRUE</v>
      </c>
      <c r="CK239" s="5" t="str">
        <f t="shared" si="80"/>
        <v>TRUE</v>
      </c>
      <c r="CL239" s="5" t="str">
        <f t="shared" si="80"/>
        <v>TRUE</v>
      </c>
      <c r="CM239" s="5" t="str">
        <f t="shared" si="80"/>
        <v>TRUE</v>
      </c>
      <c r="CN239" s="5" t="str">
        <f t="shared" si="80"/>
        <v>TRUE</v>
      </c>
      <c r="CO239" s="5" t="str">
        <f t="shared" si="80"/>
        <v>TRUE</v>
      </c>
      <c r="CP239" s="5" t="str">
        <f t="shared" si="80"/>
        <v>TRUE</v>
      </c>
      <c r="CQ239" s="5" t="str">
        <f t="shared" si="80"/>
        <v>TRUE</v>
      </c>
      <c r="CR239" s="5" t="str">
        <f t="shared" si="80"/>
        <v>TRUE</v>
      </c>
      <c r="CS239" s="5" t="str">
        <f t="shared" si="80"/>
        <v>TRUE</v>
      </c>
      <c r="CT239" s="5" t="str">
        <f t="shared" si="80"/>
        <v>TRUE</v>
      </c>
      <c r="CU239" s="5" t="str">
        <f t="shared" si="80"/>
        <v>TRUE</v>
      </c>
      <c r="CV239" s="5" t="str">
        <f t="shared" si="80"/>
        <v>TRUE</v>
      </c>
      <c r="CW239" s="5" t="str">
        <f t="shared" si="80"/>
        <v>TRUE</v>
      </c>
      <c r="CX239" s="5" t="str">
        <f t="shared" si="80"/>
        <v>TRUE</v>
      </c>
      <c r="CY239" s="5" t="str">
        <f t="shared" si="80"/>
        <v>TRUE</v>
      </c>
      <c r="CZ239" s="5" t="str">
        <f t="shared" si="80"/>
        <v>TRUE</v>
      </c>
      <c r="DA239" s="5" t="str">
        <f t="shared" si="80"/>
        <v>TRUE</v>
      </c>
      <c r="DB239" s="5" t="str">
        <f t="shared" si="80"/>
        <v>TRUE</v>
      </c>
      <c r="DC239" s="5" t="str">
        <f t="shared" si="80"/>
        <v>TRUE</v>
      </c>
      <c r="DD239" s="5" t="str">
        <f t="shared" si="80"/>
        <v>TRUE</v>
      </c>
      <c r="DE239" s="5" t="str">
        <f t="shared" si="80"/>
        <v>TRUE</v>
      </c>
      <c r="DF239" s="5" t="str">
        <f t="shared" si="80"/>
        <v>TRUE</v>
      </c>
      <c r="DG239" s="5" t="str">
        <f t="shared" si="80"/>
        <v>TRUE</v>
      </c>
      <c r="DH239" s="5" t="str">
        <f t="shared" si="80"/>
        <v>TRUE</v>
      </c>
      <c r="DI239" s="5" t="str">
        <f t="shared" si="80"/>
        <v>TRUE</v>
      </c>
      <c r="DJ239" s="5" t="str">
        <f t="shared" si="80"/>
        <v>TRUE</v>
      </c>
      <c r="DK239" s="5" t="str">
        <f t="shared" si="80"/>
        <v>TRUE</v>
      </c>
      <c r="DL239" s="5" t="str">
        <f t="shared" si="80"/>
        <v>TRUE</v>
      </c>
      <c r="DM239" s="5" t="str">
        <f t="shared" si="80"/>
        <v>TRUE</v>
      </c>
      <c r="DN239" s="5" t="str">
        <f t="shared" si="80"/>
        <v>TRUE</v>
      </c>
      <c r="DO239" s="5" t="str">
        <f t="shared" si="80"/>
        <v>TRUE</v>
      </c>
      <c r="DP239" s="5" t="str">
        <f t="shared" si="80"/>
        <v>TRUE</v>
      </c>
      <c r="DQ239" s="5" t="str">
        <f t="shared" si="80"/>
        <v>TRUE</v>
      </c>
      <c r="DR239" s="5" t="str">
        <f t="shared" si="80"/>
        <v>TRUE</v>
      </c>
      <c r="DS239" s="5" t="str">
        <f t="shared" si="80"/>
        <v>TRUE</v>
      </c>
      <c r="DT239" s="5" t="str">
        <f t="shared" si="80"/>
        <v>TRUE</v>
      </c>
      <c r="DU239" s="5" t="str">
        <f t="shared" si="80"/>
        <v>TRUE</v>
      </c>
      <c r="DV239" s="5" t="str">
        <f t="shared" si="80"/>
        <v>TRUE</v>
      </c>
      <c r="DW239" s="5" t="str">
        <f t="shared" si="80"/>
        <v>TRUE</v>
      </c>
      <c r="DX239" s="5" t="str">
        <f t="shared" si="80"/>
        <v>TRUE</v>
      </c>
      <c r="DY239" s="5" t="str">
        <f t="shared" si="80"/>
        <v>TRUE</v>
      </c>
      <c r="DZ239" s="5" t="str">
        <f t="shared" si="80"/>
        <v>TRUE</v>
      </c>
      <c r="EA239" s="5" t="str">
        <f t="shared" si="80"/>
        <v>TRUE</v>
      </c>
      <c r="EB239" s="5" t="str">
        <f t="shared" si="80"/>
        <v>TRUE</v>
      </c>
      <c r="EC239" s="5" t="str">
        <f t="shared" si="80"/>
        <v>TRUE</v>
      </c>
      <c r="ED239" s="5" t="str">
        <f t="shared" si="80"/>
        <v>TRUE</v>
      </c>
      <c r="EE239" s="5" t="str">
        <f t="shared" si="80"/>
        <v>TRUE</v>
      </c>
      <c r="EF239" s="5" t="str">
        <f t="shared" si="80"/>
        <v>TRUE</v>
      </c>
      <c r="EG239" s="5" t="str">
        <f t="shared" si="80"/>
        <v>TRUE</v>
      </c>
      <c r="EH239" s="5" t="str">
        <f t="shared" si="80"/>
        <v>TRUE</v>
      </c>
      <c r="EI239" s="5" t="str">
        <f t="shared" ref="EI239:GT239" si="81">IF(EI21=(EI27+EI48+EI49+EI66+EI72+EI95+EI101+EI123+EI128),"TRUE","FALSE")</f>
        <v>TRUE</v>
      </c>
      <c r="EJ239" s="5" t="str">
        <f t="shared" si="81"/>
        <v>TRUE</v>
      </c>
      <c r="EK239" s="5" t="str">
        <f t="shared" si="81"/>
        <v>TRUE</v>
      </c>
      <c r="EL239" s="5" t="str">
        <f t="shared" si="81"/>
        <v>TRUE</v>
      </c>
      <c r="EM239" s="5" t="str">
        <f t="shared" si="81"/>
        <v>TRUE</v>
      </c>
      <c r="EN239" s="5" t="str">
        <f t="shared" si="81"/>
        <v>TRUE</v>
      </c>
      <c r="EO239" s="5" t="str">
        <f t="shared" si="81"/>
        <v>TRUE</v>
      </c>
      <c r="EP239" s="5" t="str">
        <f t="shared" si="81"/>
        <v>TRUE</v>
      </c>
      <c r="EQ239" s="5" t="str">
        <f t="shared" si="81"/>
        <v>TRUE</v>
      </c>
      <c r="ER239" s="5" t="str">
        <f t="shared" si="81"/>
        <v>TRUE</v>
      </c>
      <c r="ES239" s="5" t="str">
        <f t="shared" si="81"/>
        <v>TRUE</v>
      </c>
      <c r="ET239" s="5" t="str">
        <f t="shared" si="81"/>
        <v>TRUE</v>
      </c>
      <c r="EU239" s="5" t="str">
        <f t="shared" si="81"/>
        <v>TRUE</v>
      </c>
      <c r="EV239" s="5" t="str">
        <f t="shared" si="81"/>
        <v>TRUE</v>
      </c>
      <c r="EW239" s="5" t="str">
        <f t="shared" si="81"/>
        <v>TRUE</v>
      </c>
      <c r="EX239" s="5" t="str">
        <f t="shared" si="81"/>
        <v>TRUE</v>
      </c>
      <c r="EY239" s="5" t="str">
        <f t="shared" si="81"/>
        <v>TRUE</v>
      </c>
      <c r="EZ239" s="5" t="str">
        <f t="shared" si="81"/>
        <v>TRUE</v>
      </c>
      <c r="FA239" s="5" t="str">
        <f t="shared" si="81"/>
        <v>TRUE</v>
      </c>
      <c r="FB239" s="5" t="str">
        <f t="shared" si="81"/>
        <v>TRUE</v>
      </c>
      <c r="FC239" s="5" t="str">
        <f t="shared" si="81"/>
        <v>TRUE</v>
      </c>
      <c r="FD239" s="5" t="str">
        <f t="shared" si="81"/>
        <v>TRUE</v>
      </c>
      <c r="FE239" s="5" t="str">
        <f t="shared" si="81"/>
        <v>TRUE</v>
      </c>
      <c r="FF239" s="5" t="str">
        <f t="shared" si="81"/>
        <v>TRUE</v>
      </c>
      <c r="FG239" s="5" t="str">
        <f t="shared" si="81"/>
        <v>TRUE</v>
      </c>
      <c r="FH239" s="5" t="str">
        <f t="shared" si="81"/>
        <v>TRUE</v>
      </c>
      <c r="FI239" s="5" t="str">
        <f t="shared" si="81"/>
        <v>TRUE</v>
      </c>
      <c r="FJ239" s="5" t="str">
        <f t="shared" si="81"/>
        <v>TRUE</v>
      </c>
      <c r="FK239" s="5" t="str">
        <f t="shared" si="81"/>
        <v>TRUE</v>
      </c>
      <c r="FL239" s="5" t="str">
        <f t="shared" si="81"/>
        <v>TRUE</v>
      </c>
      <c r="FM239" s="5" t="str">
        <f t="shared" si="81"/>
        <v>TRUE</v>
      </c>
      <c r="FN239" s="5" t="str">
        <f t="shared" si="81"/>
        <v>TRUE</v>
      </c>
      <c r="FO239" s="5" t="str">
        <f t="shared" si="81"/>
        <v>TRUE</v>
      </c>
      <c r="FP239" s="5" t="str">
        <f t="shared" si="81"/>
        <v>TRUE</v>
      </c>
      <c r="FQ239" s="5" t="str">
        <f t="shared" si="81"/>
        <v>TRUE</v>
      </c>
      <c r="FR239" s="5" t="str">
        <f t="shared" si="81"/>
        <v>TRUE</v>
      </c>
      <c r="FS239" s="5" t="str">
        <f t="shared" si="81"/>
        <v>TRUE</v>
      </c>
      <c r="FT239" s="5" t="str">
        <f t="shared" si="81"/>
        <v>TRUE</v>
      </c>
      <c r="FU239" s="5" t="str">
        <f t="shared" si="81"/>
        <v>TRUE</v>
      </c>
      <c r="FV239" s="5" t="str">
        <f t="shared" si="81"/>
        <v>TRUE</v>
      </c>
      <c r="FW239" s="5" t="str">
        <f t="shared" si="81"/>
        <v>TRUE</v>
      </c>
      <c r="FX239" s="5" t="str">
        <f t="shared" si="81"/>
        <v>TRUE</v>
      </c>
      <c r="FY239" s="5" t="str">
        <f t="shared" si="81"/>
        <v>TRUE</v>
      </c>
      <c r="FZ239" s="5" t="str">
        <f t="shared" si="81"/>
        <v>TRUE</v>
      </c>
      <c r="GA239" s="5" t="str">
        <f t="shared" si="81"/>
        <v>TRUE</v>
      </c>
      <c r="GB239" s="5" t="str">
        <f t="shared" si="81"/>
        <v>TRUE</v>
      </c>
      <c r="GC239" s="5" t="str">
        <f t="shared" si="81"/>
        <v>TRUE</v>
      </c>
      <c r="GD239" s="5" t="str">
        <f t="shared" si="81"/>
        <v>TRUE</v>
      </c>
      <c r="GE239" s="5" t="str">
        <f t="shared" si="81"/>
        <v>TRUE</v>
      </c>
      <c r="GF239" s="5" t="str">
        <f t="shared" si="81"/>
        <v>TRUE</v>
      </c>
      <c r="GG239" s="5" t="str">
        <f t="shared" si="81"/>
        <v>TRUE</v>
      </c>
      <c r="GH239" s="5" t="str">
        <f t="shared" si="81"/>
        <v>TRUE</v>
      </c>
      <c r="GI239" s="5" t="str">
        <f t="shared" si="81"/>
        <v>TRUE</v>
      </c>
      <c r="GJ239" s="5" t="str">
        <f t="shared" si="81"/>
        <v>TRUE</v>
      </c>
      <c r="GK239" s="5" t="str">
        <f t="shared" si="81"/>
        <v>TRUE</v>
      </c>
      <c r="GL239" s="5" t="str">
        <f t="shared" si="81"/>
        <v>TRUE</v>
      </c>
      <c r="GM239" s="5" t="str">
        <f t="shared" si="81"/>
        <v>TRUE</v>
      </c>
      <c r="GN239" s="5" t="str">
        <f t="shared" si="81"/>
        <v>TRUE</v>
      </c>
      <c r="GO239" s="5" t="str">
        <f t="shared" si="81"/>
        <v>TRUE</v>
      </c>
      <c r="GP239" s="5" t="str">
        <f t="shared" si="81"/>
        <v>TRUE</v>
      </c>
      <c r="GQ239" s="5" t="str">
        <f t="shared" si="81"/>
        <v>TRUE</v>
      </c>
      <c r="GR239" s="5" t="str">
        <f t="shared" si="81"/>
        <v>TRUE</v>
      </c>
      <c r="GS239" s="5" t="str">
        <f t="shared" si="81"/>
        <v>TRUE</v>
      </c>
      <c r="GT239" s="5" t="str">
        <f t="shared" si="81"/>
        <v>TRUE</v>
      </c>
      <c r="GU239" s="5" t="str">
        <f t="shared" ref="GU239:HA239" si="82">IF(GU21=(GU27+GU48+GU49+GU66+GU72+GU95+GU101+GU123+GU128),"TRUE","FALSE")</f>
        <v>TRUE</v>
      </c>
      <c r="GV239" s="5" t="str">
        <f t="shared" si="82"/>
        <v>TRUE</v>
      </c>
      <c r="GW239" s="5" t="str">
        <f t="shared" si="82"/>
        <v>TRUE</v>
      </c>
      <c r="GX239" s="5" t="str">
        <f t="shared" si="82"/>
        <v>TRUE</v>
      </c>
      <c r="GY239" s="5" t="str">
        <f t="shared" si="82"/>
        <v>TRUE</v>
      </c>
      <c r="GZ239" s="5" t="str">
        <f t="shared" si="82"/>
        <v>TRUE</v>
      </c>
      <c r="HA239" s="5" t="str">
        <f t="shared" si="82"/>
        <v>TRUE</v>
      </c>
    </row>
    <row r="240" spans="3:209" hidden="1" x14ac:dyDescent="0.2">
      <c r="I240" s="16" t="s">
        <v>549</v>
      </c>
      <c r="J240" s="5" t="str">
        <f t="shared" ref="J240" si="83">IF(J22=(J28+J51+J52+J67+J73+J96+J102+J124+J129),"TRUE","FALSE")</f>
        <v>TRUE</v>
      </c>
      <c r="K240" s="5" t="str">
        <f t="shared" ref="K240:BV240" si="84">IF(K22=(K28+K51+K52+K67+K73+K96+K102+K124+K129),"TRUE","FALSE")</f>
        <v>TRUE</v>
      </c>
      <c r="L240" s="5" t="str">
        <f t="shared" si="84"/>
        <v>TRUE</v>
      </c>
      <c r="M240" s="5" t="str">
        <f t="shared" si="84"/>
        <v>TRUE</v>
      </c>
      <c r="N240" s="5" t="str">
        <f t="shared" si="84"/>
        <v>TRUE</v>
      </c>
      <c r="O240" s="5" t="str">
        <f t="shared" si="84"/>
        <v>TRUE</v>
      </c>
      <c r="P240" s="5" t="str">
        <f t="shared" si="84"/>
        <v>TRUE</v>
      </c>
      <c r="Q240" s="5" t="str">
        <f t="shared" si="84"/>
        <v>TRUE</v>
      </c>
      <c r="R240" s="5" t="str">
        <f t="shared" si="84"/>
        <v>TRUE</v>
      </c>
      <c r="S240" s="5" t="str">
        <f t="shared" si="84"/>
        <v>TRUE</v>
      </c>
      <c r="T240" s="5" t="str">
        <f t="shared" si="84"/>
        <v>TRUE</v>
      </c>
      <c r="U240" s="5" t="str">
        <f t="shared" si="84"/>
        <v>TRUE</v>
      </c>
      <c r="V240" s="5" t="str">
        <f t="shared" si="84"/>
        <v>TRUE</v>
      </c>
      <c r="W240" s="5" t="str">
        <f t="shared" si="84"/>
        <v>TRUE</v>
      </c>
      <c r="X240" s="5" t="str">
        <f t="shared" si="84"/>
        <v>TRUE</v>
      </c>
      <c r="Y240" s="5" t="str">
        <f t="shared" si="84"/>
        <v>TRUE</v>
      </c>
      <c r="Z240" s="5" t="str">
        <f t="shared" si="84"/>
        <v>TRUE</v>
      </c>
      <c r="AA240" s="5" t="str">
        <f t="shared" si="84"/>
        <v>TRUE</v>
      </c>
      <c r="AB240" s="5" t="str">
        <f t="shared" si="84"/>
        <v>TRUE</v>
      </c>
      <c r="AC240" s="5" t="str">
        <f t="shared" si="84"/>
        <v>TRUE</v>
      </c>
      <c r="AD240" s="5" t="str">
        <f t="shared" si="84"/>
        <v>TRUE</v>
      </c>
      <c r="AE240" s="5" t="str">
        <f t="shared" si="84"/>
        <v>TRUE</v>
      </c>
      <c r="AF240" s="5" t="str">
        <f t="shared" si="84"/>
        <v>TRUE</v>
      </c>
      <c r="AG240" s="5" t="str">
        <f t="shared" si="84"/>
        <v>TRUE</v>
      </c>
      <c r="AH240" s="5" t="str">
        <f t="shared" si="84"/>
        <v>TRUE</v>
      </c>
      <c r="AI240" s="5" t="str">
        <f t="shared" si="84"/>
        <v>TRUE</v>
      </c>
      <c r="AJ240" s="5" t="str">
        <f t="shared" si="84"/>
        <v>TRUE</v>
      </c>
      <c r="AK240" s="5" t="str">
        <f t="shared" si="84"/>
        <v>TRUE</v>
      </c>
      <c r="AL240" s="5" t="str">
        <f t="shared" si="84"/>
        <v>TRUE</v>
      </c>
      <c r="AM240" s="5" t="str">
        <f t="shared" si="84"/>
        <v>TRUE</v>
      </c>
      <c r="AN240" s="5" t="str">
        <f t="shared" si="84"/>
        <v>TRUE</v>
      </c>
      <c r="AO240" s="5" t="str">
        <f t="shared" si="84"/>
        <v>TRUE</v>
      </c>
      <c r="AP240" s="5" t="str">
        <f t="shared" si="84"/>
        <v>TRUE</v>
      </c>
      <c r="AQ240" s="5" t="str">
        <f t="shared" si="84"/>
        <v>TRUE</v>
      </c>
      <c r="AR240" s="5" t="str">
        <f t="shared" si="84"/>
        <v>TRUE</v>
      </c>
      <c r="AS240" s="5" t="str">
        <f t="shared" si="84"/>
        <v>TRUE</v>
      </c>
      <c r="AT240" s="5" t="str">
        <f t="shared" si="84"/>
        <v>TRUE</v>
      </c>
      <c r="AU240" s="5" t="str">
        <f t="shared" si="84"/>
        <v>TRUE</v>
      </c>
      <c r="AV240" s="5" t="str">
        <f t="shared" si="84"/>
        <v>TRUE</v>
      </c>
      <c r="AW240" s="5" t="str">
        <f t="shared" si="84"/>
        <v>TRUE</v>
      </c>
      <c r="AX240" s="5" t="str">
        <f t="shared" si="84"/>
        <v>TRUE</v>
      </c>
      <c r="AY240" s="5" t="str">
        <f t="shared" si="84"/>
        <v>TRUE</v>
      </c>
      <c r="AZ240" s="5" t="str">
        <f t="shared" si="84"/>
        <v>TRUE</v>
      </c>
      <c r="BA240" s="5" t="str">
        <f t="shared" si="84"/>
        <v>TRUE</v>
      </c>
      <c r="BB240" s="5" t="str">
        <f t="shared" si="84"/>
        <v>TRUE</v>
      </c>
      <c r="BC240" s="5" t="str">
        <f t="shared" si="84"/>
        <v>TRUE</v>
      </c>
      <c r="BD240" s="5" t="str">
        <f t="shared" si="84"/>
        <v>TRUE</v>
      </c>
      <c r="BE240" s="5" t="str">
        <f t="shared" si="84"/>
        <v>TRUE</v>
      </c>
      <c r="BF240" s="5" t="str">
        <f t="shared" si="84"/>
        <v>TRUE</v>
      </c>
      <c r="BG240" s="5" t="str">
        <f t="shared" si="84"/>
        <v>TRUE</v>
      </c>
      <c r="BH240" s="5" t="str">
        <f t="shared" si="84"/>
        <v>TRUE</v>
      </c>
      <c r="BI240" s="5" t="str">
        <f t="shared" si="84"/>
        <v>TRUE</v>
      </c>
      <c r="BJ240" s="5" t="str">
        <f t="shared" si="84"/>
        <v>TRUE</v>
      </c>
      <c r="BK240" s="5" t="str">
        <f t="shared" si="84"/>
        <v>TRUE</v>
      </c>
      <c r="BL240" s="5" t="str">
        <f t="shared" si="84"/>
        <v>TRUE</v>
      </c>
      <c r="BM240" s="5" t="str">
        <f t="shared" si="84"/>
        <v>TRUE</v>
      </c>
      <c r="BN240" s="5" t="str">
        <f t="shared" si="84"/>
        <v>TRUE</v>
      </c>
      <c r="BO240" s="5" t="str">
        <f t="shared" si="84"/>
        <v>TRUE</v>
      </c>
      <c r="BP240" s="5" t="str">
        <f t="shared" si="84"/>
        <v>TRUE</v>
      </c>
      <c r="BQ240" s="5" t="str">
        <f t="shared" si="84"/>
        <v>TRUE</v>
      </c>
      <c r="BR240" s="5" t="str">
        <f t="shared" si="84"/>
        <v>TRUE</v>
      </c>
      <c r="BS240" s="5" t="str">
        <f t="shared" si="84"/>
        <v>TRUE</v>
      </c>
      <c r="BT240" s="5" t="str">
        <f t="shared" si="84"/>
        <v>TRUE</v>
      </c>
      <c r="BU240" s="5" t="str">
        <f t="shared" si="84"/>
        <v>TRUE</v>
      </c>
      <c r="BV240" s="5" t="str">
        <f t="shared" si="84"/>
        <v>TRUE</v>
      </c>
      <c r="BW240" s="5" t="str">
        <f t="shared" ref="BW240:EH240" si="85">IF(BW22=(BW28+BW51+BW52+BW67+BW73+BW96+BW102+BW124+BW129),"TRUE","FALSE")</f>
        <v>TRUE</v>
      </c>
      <c r="BX240" s="5" t="str">
        <f t="shared" si="85"/>
        <v>TRUE</v>
      </c>
      <c r="BY240" s="5" t="str">
        <f t="shared" si="85"/>
        <v>TRUE</v>
      </c>
      <c r="BZ240" s="5" t="str">
        <f t="shared" si="85"/>
        <v>TRUE</v>
      </c>
      <c r="CA240" s="5" t="str">
        <f t="shared" si="85"/>
        <v>TRUE</v>
      </c>
      <c r="CB240" s="5" t="str">
        <f t="shared" si="85"/>
        <v>TRUE</v>
      </c>
      <c r="CC240" s="5" t="str">
        <f t="shared" si="85"/>
        <v>TRUE</v>
      </c>
      <c r="CD240" s="5" t="str">
        <f t="shared" si="85"/>
        <v>TRUE</v>
      </c>
      <c r="CE240" s="5" t="str">
        <f t="shared" si="85"/>
        <v>TRUE</v>
      </c>
      <c r="CF240" s="5" t="str">
        <f t="shared" si="85"/>
        <v>TRUE</v>
      </c>
      <c r="CG240" s="5" t="str">
        <f t="shared" si="85"/>
        <v>TRUE</v>
      </c>
      <c r="CH240" s="5" t="str">
        <f t="shared" si="85"/>
        <v>TRUE</v>
      </c>
      <c r="CI240" s="5" t="str">
        <f t="shared" si="85"/>
        <v>TRUE</v>
      </c>
      <c r="CJ240" s="5" t="str">
        <f t="shared" si="85"/>
        <v>TRUE</v>
      </c>
      <c r="CK240" s="5" t="str">
        <f t="shared" si="85"/>
        <v>TRUE</v>
      </c>
      <c r="CL240" s="5" t="str">
        <f t="shared" si="85"/>
        <v>TRUE</v>
      </c>
      <c r="CM240" s="5" t="str">
        <f t="shared" si="85"/>
        <v>TRUE</v>
      </c>
      <c r="CN240" s="5" t="str">
        <f t="shared" si="85"/>
        <v>TRUE</v>
      </c>
      <c r="CO240" s="5" t="str">
        <f t="shared" si="85"/>
        <v>TRUE</v>
      </c>
      <c r="CP240" s="5" t="str">
        <f t="shared" si="85"/>
        <v>TRUE</v>
      </c>
      <c r="CQ240" s="5" t="str">
        <f t="shared" si="85"/>
        <v>TRUE</v>
      </c>
      <c r="CR240" s="5" t="str">
        <f t="shared" si="85"/>
        <v>TRUE</v>
      </c>
      <c r="CS240" s="5" t="str">
        <f t="shared" si="85"/>
        <v>TRUE</v>
      </c>
      <c r="CT240" s="5" t="str">
        <f t="shared" si="85"/>
        <v>TRUE</v>
      </c>
      <c r="CU240" s="5" t="str">
        <f t="shared" si="85"/>
        <v>TRUE</v>
      </c>
      <c r="CV240" s="5" t="str">
        <f t="shared" si="85"/>
        <v>TRUE</v>
      </c>
      <c r="CW240" s="5" t="str">
        <f t="shared" si="85"/>
        <v>TRUE</v>
      </c>
      <c r="CX240" s="5" t="str">
        <f t="shared" si="85"/>
        <v>TRUE</v>
      </c>
      <c r="CY240" s="5" t="str">
        <f t="shared" si="85"/>
        <v>TRUE</v>
      </c>
      <c r="CZ240" s="5" t="str">
        <f t="shared" si="85"/>
        <v>TRUE</v>
      </c>
      <c r="DA240" s="5" t="str">
        <f t="shared" si="85"/>
        <v>TRUE</v>
      </c>
      <c r="DB240" s="5" t="str">
        <f t="shared" si="85"/>
        <v>TRUE</v>
      </c>
      <c r="DC240" s="5" t="str">
        <f t="shared" si="85"/>
        <v>TRUE</v>
      </c>
      <c r="DD240" s="5" t="str">
        <f t="shared" si="85"/>
        <v>TRUE</v>
      </c>
      <c r="DE240" s="5" t="str">
        <f t="shared" si="85"/>
        <v>TRUE</v>
      </c>
      <c r="DF240" s="5" t="str">
        <f t="shared" si="85"/>
        <v>TRUE</v>
      </c>
      <c r="DG240" s="5" t="str">
        <f t="shared" si="85"/>
        <v>TRUE</v>
      </c>
      <c r="DH240" s="5" t="str">
        <f t="shared" si="85"/>
        <v>TRUE</v>
      </c>
      <c r="DI240" s="5" t="str">
        <f t="shared" si="85"/>
        <v>TRUE</v>
      </c>
      <c r="DJ240" s="5" t="str">
        <f t="shared" si="85"/>
        <v>TRUE</v>
      </c>
      <c r="DK240" s="5" t="str">
        <f t="shared" si="85"/>
        <v>TRUE</v>
      </c>
      <c r="DL240" s="5" t="str">
        <f t="shared" si="85"/>
        <v>TRUE</v>
      </c>
      <c r="DM240" s="5" t="str">
        <f t="shared" si="85"/>
        <v>TRUE</v>
      </c>
      <c r="DN240" s="5" t="str">
        <f t="shared" si="85"/>
        <v>TRUE</v>
      </c>
      <c r="DO240" s="5" t="str">
        <f t="shared" si="85"/>
        <v>TRUE</v>
      </c>
      <c r="DP240" s="5" t="str">
        <f t="shared" si="85"/>
        <v>TRUE</v>
      </c>
      <c r="DQ240" s="5" t="str">
        <f t="shared" si="85"/>
        <v>TRUE</v>
      </c>
      <c r="DR240" s="5" t="str">
        <f t="shared" si="85"/>
        <v>TRUE</v>
      </c>
      <c r="DS240" s="5" t="str">
        <f t="shared" si="85"/>
        <v>TRUE</v>
      </c>
      <c r="DT240" s="5" t="str">
        <f t="shared" si="85"/>
        <v>TRUE</v>
      </c>
      <c r="DU240" s="5" t="str">
        <f t="shared" si="85"/>
        <v>TRUE</v>
      </c>
      <c r="DV240" s="5" t="str">
        <f t="shared" si="85"/>
        <v>TRUE</v>
      </c>
      <c r="DW240" s="5" t="str">
        <f t="shared" si="85"/>
        <v>TRUE</v>
      </c>
      <c r="DX240" s="5" t="str">
        <f t="shared" si="85"/>
        <v>TRUE</v>
      </c>
      <c r="DY240" s="5" t="str">
        <f t="shared" si="85"/>
        <v>TRUE</v>
      </c>
      <c r="DZ240" s="5" t="str">
        <f t="shared" si="85"/>
        <v>TRUE</v>
      </c>
      <c r="EA240" s="5" t="str">
        <f t="shared" si="85"/>
        <v>TRUE</v>
      </c>
      <c r="EB240" s="5" t="str">
        <f t="shared" si="85"/>
        <v>TRUE</v>
      </c>
      <c r="EC240" s="5" t="str">
        <f t="shared" si="85"/>
        <v>TRUE</v>
      </c>
      <c r="ED240" s="5" t="str">
        <f t="shared" si="85"/>
        <v>TRUE</v>
      </c>
      <c r="EE240" s="5" t="str">
        <f t="shared" si="85"/>
        <v>TRUE</v>
      </c>
      <c r="EF240" s="5" t="str">
        <f t="shared" si="85"/>
        <v>TRUE</v>
      </c>
      <c r="EG240" s="5" t="str">
        <f t="shared" si="85"/>
        <v>TRUE</v>
      </c>
      <c r="EH240" s="5" t="str">
        <f t="shared" si="85"/>
        <v>TRUE</v>
      </c>
      <c r="EI240" s="5" t="str">
        <f t="shared" ref="EI240:GT240" si="86">IF(EI22=(EI28+EI51+EI52+EI67+EI73+EI96+EI102+EI124+EI129),"TRUE","FALSE")</f>
        <v>TRUE</v>
      </c>
      <c r="EJ240" s="5" t="str">
        <f t="shared" si="86"/>
        <v>TRUE</v>
      </c>
      <c r="EK240" s="5" t="str">
        <f t="shared" si="86"/>
        <v>TRUE</v>
      </c>
      <c r="EL240" s="5" t="str">
        <f t="shared" si="86"/>
        <v>TRUE</v>
      </c>
      <c r="EM240" s="5" t="str">
        <f t="shared" si="86"/>
        <v>TRUE</v>
      </c>
      <c r="EN240" s="5" t="str">
        <f t="shared" si="86"/>
        <v>TRUE</v>
      </c>
      <c r="EO240" s="5" t="str">
        <f t="shared" si="86"/>
        <v>TRUE</v>
      </c>
      <c r="EP240" s="5" t="str">
        <f t="shared" si="86"/>
        <v>TRUE</v>
      </c>
      <c r="EQ240" s="5" t="str">
        <f t="shared" si="86"/>
        <v>TRUE</v>
      </c>
      <c r="ER240" s="5" t="str">
        <f t="shared" si="86"/>
        <v>TRUE</v>
      </c>
      <c r="ES240" s="5" t="str">
        <f t="shared" si="86"/>
        <v>TRUE</v>
      </c>
      <c r="ET240" s="5" t="str">
        <f t="shared" si="86"/>
        <v>TRUE</v>
      </c>
      <c r="EU240" s="5" t="str">
        <f t="shared" si="86"/>
        <v>TRUE</v>
      </c>
      <c r="EV240" s="5" t="str">
        <f t="shared" si="86"/>
        <v>TRUE</v>
      </c>
      <c r="EW240" s="5" t="str">
        <f t="shared" si="86"/>
        <v>TRUE</v>
      </c>
      <c r="EX240" s="5" t="str">
        <f t="shared" si="86"/>
        <v>TRUE</v>
      </c>
      <c r="EY240" s="5" t="str">
        <f t="shared" si="86"/>
        <v>TRUE</v>
      </c>
      <c r="EZ240" s="5" t="str">
        <f t="shared" si="86"/>
        <v>TRUE</v>
      </c>
      <c r="FA240" s="5" t="str">
        <f t="shared" si="86"/>
        <v>TRUE</v>
      </c>
      <c r="FB240" s="5" t="str">
        <f t="shared" si="86"/>
        <v>TRUE</v>
      </c>
      <c r="FC240" s="5" t="str">
        <f t="shared" si="86"/>
        <v>TRUE</v>
      </c>
      <c r="FD240" s="5" t="str">
        <f t="shared" si="86"/>
        <v>TRUE</v>
      </c>
      <c r="FE240" s="5" t="str">
        <f t="shared" si="86"/>
        <v>TRUE</v>
      </c>
      <c r="FF240" s="5" t="str">
        <f t="shared" si="86"/>
        <v>TRUE</v>
      </c>
      <c r="FG240" s="5" t="str">
        <f t="shared" si="86"/>
        <v>TRUE</v>
      </c>
      <c r="FH240" s="5" t="str">
        <f t="shared" si="86"/>
        <v>TRUE</v>
      </c>
      <c r="FI240" s="5" t="str">
        <f t="shared" si="86"/>
        <v>TRUE</v>
      </c>
      <c r="FJ240" s="5" t="str">
        <f t="shared" si="86"/>
        <v>TRUE</v>
      </c>
      <c r="FK240" s="5" t="str">
        <f t="shared" si="86"/>
        <v>TRUE</v>
      </c>
      <c r="FL240" s="5" t="str">
        <f t="shared" si="86"/>
        <v>TRUE</v>
      </c>
      <c r="FM240" s="5" t="str">
        <f t="shared" si="86"/>
        <v>TRUE</v>
      </c>
      <c r="FN240" s="5" t="str">
        <f t="shared" si="86"/>
        <v>TRUE</v>
      </c>
      <c r="FO240" s="5" t="str">
        <f t="shared" si="86"/>
        <v>TRUE</v>
      </c>
      <c r="FP240" s="5" t="str">
        <f t="shared" si="86"/>
        <v>TRUE</v>
      </c>
      <c r="FQ240" s="5" t="str">
        <f t="shared" si="86"/>
        <v>TRUE</v>
      </c>
      <c r="FR240" s="5" t="str">
        <f t="shared" si="86"/>
        <v>TRUE</v>
      </c>
      <c r="FS240" s="5" t="str">
        <f t="shared" si="86"/>
        <v>TRUE</v>
      </c>
      <c r="FT240" s="5" t="str">
        <f t="shared" si="86"/>
        <v>TRUE</v>
      </c>
      <c r="FU240" s="5" t="str">
        <f t="shared" si="86"/>
        <v>TRUE</v>
      </c>
      <c r="FV240" s="5" t="str">
        <f t="shared" si="86"/>
        <v>TRUE</v>
      </c>
      <c r="FW240" s="5" t="str">
        <f t="shared" si="86"/>
        <v>TRUE</v>
      </c>
      <c r="FX240" s="5" t="str">
        <f t="shared" si="86"/>
        <v>TRUE</v>
      </c>
      <c r="FY240" s="5" t="str">
        <f t="shared" si="86"/>
        <v>TRUE</v>
      </c>
      <c r="FZ240" s="5" t="str">
        <f t="shared" si="86"/>
        <v>TRUE</v>
      </c>
      <c r="GA240" s="5" t="str">
        <f t="shared" si="86"/>
        <v>TRUE</v>
      </c>
      <c r="GB240" s="5" t="str">
        <f t="shared" si="86"/>
        <v>TRUE</v>
      </c>
      <c r="GC240" s="5" t="str">
        <f t="shared" si="86"/>
        <v>TRUE</v>
      </c>
      <c r="GD240" s="5" t="str">
        <f t="shared" si="86"/>
        <v>TRUE</v>
      </c>
      <c r="GE240" s="5" t="str">
        <f t="shared" si="86"/>
        <v>TRUE</v>
      </c>
      <c r="GF240" s="5" t="str">
        <f t="shared" si="86"/>
        <v>TRUE</v>
      </c>
      <c r="GG240" s="5" t="str">
        <f t="shared" si="86"/>
        <v>TRUE</v>
      </c>
      <c r="GH240" s="5" t="str">
        <f t="shared" si="86"/>
        <v>TRUE</v>
      </c>
      <c r="GI240" s="5" t="str">
        <f t="shared" si="86"/>
        <v>TRUE</v>
      </c>
      <c r="GJ240" s="5" t="str">
        <f t="shared" si="86"/>
        <v>TRUE</v>
      </c>
      <c r="GK240" s="5" t="str">
        <f t="shared" si="86"/>
        <v>TRUE</v>
      </c>
      <c r="GL240" s="5" t="str">
        <f t="shared" si="86"/>
        <v>TRUE</v>
      </c>
      <c r="GM240" s="5" t="str">
        <f t="shared" si="86"/>
        <v>TRUE</v>
      </c>
      <c r="GN240" s="5" t="str">
        <f t="shared" si="86"/>
        <v>TRUE</v>
      </c>
      <c r="GO240" s="5" t="str">
        <f t="shared" si="86"/>
        <v>TRUE</v>
      </c>
      <c r="GP240" s="5" t="str">
        <f t="shared" si="86"/>
        <v>TRUE</v>
      </c>
      <c r="GQ240" s="5" t="str">
        <f t="shared" si="86"/>
        <v>TRUE</v>
      </c>
      <c r="GR240" s="5" t="str">
        <f t="shared" si="86"/>
        <v>TRUE</v>
      </c>
      <c r="GS240" s="5" t="str">
        <f t="shared" si="86"/>
        <v>TRUE</v>
      </c>
      <c r="GT240" s="5" t="str">
        <f t="shared" si="86"/>
        <v>TRUE</v>
      </c>
      <c r="GU240" s="5" t="str">
        <f t="shared" ref="GU240:HA240" si="87">IF(GU22=(GU28+GU51+GU52+GU67+GU73+GU96+GU102+GU124+GU129),"TRUE","FALSE")</f>
        <v>TRUE</v>
      </c>
      <c r="GV240" s="5" t="str">
        <f t="shared" si="87"/>
        <v>TRUE</v>
      </c>
      <c r="GW240" s="5" t="str">
        <f t="shared" si="87"/>
        <v>TRUE</v>
      </c>
      <c r="GX240" s="5" t="str">
        <f t="shared" si="87"/>
        <v>TRUE</v>
      </c>
      <c r="GY240" s="5" t="str">
        <f t="shared" si="87"/>
        <v>TRUE</v>
      </c>
      <c r="GZ240" s="5" t="str">
        <f t="shared" si="87"/>
        <v>TRUE</v>
      </c>
      <c r="HA240" s="5" t="str">
        <f t="shared" si="87"/>
        <v>TRUE</v>
      </c>
    </row>
    <row r="241" spans="9:209" hidden="1" x14ac:dyDescent="0.2">
      <c r="I241" s="16" t="s">
        <v>550</v>
      </c>
      <c r="J241" s="105" t="e">
        <f t="shared" ref="J241" si="88">AVERAGE(J21:J22)/AVERAGE(J19:J20)</f>
        <v>#DIV/0!</v>
      </c>
      <c r="K241" s="105" t="e">
        <f t="shared" ref="K241:BV241" si="89">AVERAGE(K21:K22)/AVERAGE(K19:K20)</f>
        <v>#DIV/0!</v>
      </c>
      <c r="L241" s="105" t="e">
        <f t="shared" si="89"/>
        <v>#DIV/0!</v>
      </c>
      <c r="M241" s="105" t="e">
        <f t="shared" si="89"/>
        <v>#DIV/0!</v>
      </c>
      <c r="N241" s="105" t="e">
        <f t="shared" si="89"/>
        <v>#DIV/0!</v>
      </c>
      <c r="O241" s="105" t="e">
        <f t="shared" si="89"/>
        <v>#DIV/0!</v>
      </c>
      <c r="P241" s="105" t="e">
        <f t="shared" si="89"/>
        <v>#DIV/0!</v>
      </c>
      <c r="Q241" s="105" t="e">
        <f t="shared" si="89"/>
        <v>#DIV/0!</v>
      </c>
      <c r="R241" s="105" t="e">
        <f t="shared" si="89"/>
        <v>#DIV/0!</v>
      </c>
      <c r="S241" s="105" t="e">
        <f t="shared" si="89"/>
        <v>#DIV/0!</v>
      </c>
      <c r="T241" s="105" t="e">
        <f t="shared" si="89"/>
        <v>#DIV/0!</v>
      </c>
      <c r="U241" s="105" t="e">
        <f t="shared" si="89"/>
        <v>#DIV/0!</v>
      </c>
      <c r="V241" s="105" t="e">
        <f t="shared" si="89"/>
        <v>#DIV/0!</v>
      </c>
      <c r="W241" s="105" t="e">
        <f t="shared" si="89"/>
        <v>#DIV/0!</v>
      </c>
      <c r="X241" s="105" t="e">
        <f t="shared" si="89"/>
        <v>#DIV/0!</v>
      </c>
      <c r="Y241" s="105" t="e">
        <f t="shared" si="89"/>
        <v>#DIV/0!</v>
      </c>
      <c r="Z241" s="105" t="e">
        <f t="shared" si="89"/>
        <v>#DIV/0!</v>
      </c>
      <c r="AA241" s="105" t="e">
        <f t="shared" si="89"/>
        <v>#DIV/0!</v>
      </c>
      <c r="AB241" s="105" t="e">
        <f t="shared" si="89"/>
        <v>#DIV/0!</v>
      </c>
      <c r="AC241" s="105" t="e">
        <f t="shared" si="89"/>
        <v>#DIV/0!</v>
      </c>
      <c r="AD241" s="105" t="e">
        <f t="shared" si="89"/>
        <v>#DIV/0!</v>
      </c>
      <c r="AE241" s="105" t="e">
        <f t="shared" si="89"/>
        <v>#DIV/0!</v>
      </c>
      <c r="AF241" s="105" t="e">
        <f t="shared" si="89"/>
        <v>#DIV/0!</v>
      </c>
      <c r="AG241" s="105" t="e">
        <f t="shared" si="89"/>
        <v>#DIV/0!</v>
      </c>
      <c r="AH241" s="105" t="e">
        <f t="shared" si="89"/>
        <v>#DIV/0!</v>
      </c>
      <c r="AI241" s="105" t="e">
        <f t="shared" si="89"/>
        <v>#DIV/0!</v>
      </c>
      <c r="AJ241" s="105" t="e">
        <f t="shared" si="89"/>
        <v>#DIV/0!</v>
      </c>
      <c r="AK241" s="105" t="e">
        <f t="shared" si="89"/>
        <v>#DIV/0!</v>
      </c>
      <c r="AL241" s="105" t="e">
        <f t="shared" si="89"/>
        <v>#DIV/0!</v>
      </c>
      <c r="AM241" s="105" t="e">
        <f t="shared" si="89"/>
        <v>#DIV/0!</v>
      </c>
      <c r="AN241" s="105" t="e">
        <f t="shared" si="89"/>
        <v>#DIV/0!</v>
      </c>
      <c r="AO241" s="105" t="e">
        <f t="shared" si="89"/>
        <v>#DIV/0!</v>
      </c>
      <c r="AP241" s="105" t="e">
        <f t="shared" si="89"/>
        <v>#DIV/0!</v>
      </c>
      <c r="AQ241" s="105" t="e">
        <f t="shared" si="89"/>
        <v>#DIV/0!</v>
      </c>
      <c r="AR241" s="105" t="e">
        <f t="shared" si="89"/>
        <v>#DIV/0!</v>
      </c>
      <c r="AS241" s="105" t="e">
        <f t="shared" si="89"/>
        <v>#DIV/0!</v>
      </c>
      <c r="AT241" s="105" t="e">
        <f t="shared" si="89"/>
        <v>#DIV/0!</v>
      </c>
      <c r="AU241" s="105" t="e">
        <f t="shared" si="89"/>
        <v>#DIV/0!</v>
      </c>
      <c r="AV241" s="105" t="e">
        <f t="shared" si="89"/>
        <v>#DIV/0!</v>
      </c>
      <c r="AW241" s="105" t="e">
        <f t="shared" si="89"/>
        <v>#DIV/0!</v>
      </c>
      <c r="AX241" s="105" t="e">
        <f t="shared" si="89"/>
        <v>#DIV/0!</v>
      </c>
      <c r="AY241" s="105" t="e">
        <f t="shared" si="89"/>
        <v>#DIV/0!</v>
      </c>
      <c r="AZ241" s="105" t="e">
        <f t="shared" si="89"/>
        <v>#DIV/0!</v>
      </c>
      <c r="BA241" s="105" t="e">
        <f t="shared" si="89"/>
        <v>#DIV/0!</v>
      </c>
      <c r="BB241" s="105" t="e">
        <f t="shared" si="89"/>
        <v>#DIV/0!</v>
      </c>
      <c r="BC241" s="105" t="e">
        <f t="shared" si="89"/>
        <v>#DIV/0!</v>
      </c>
      <c r="BD241" s="105" t="e">
        <f t="shared" si="89"/>
        <v>#DIV/0!</v>
      </c>
      <c r="BE241" s="105" t="e">
        <f t="shared" si="89"/>
        <v>#DIV/0!</v>
      </c>
      <c r="BF241" s="105" t="e">
        <f t="shared" si="89"/>
        <v>#DIV/0!</v>
      </c>
      <c r="BG241" s="105" t="e">
        <f t="shared" si="89"/>
        <v>#DIV/0!</v>
      </c>
      <c r="BH241" s="105" t="e">
        <f t="shared" si="89"/>
        <v>#DIV/0!</v>
      </c>
      <c r="BI241" s="105" t="e">
        <f t="shared" si="89"/>
        <v>#DIV/0!</v>
      </c>
      <c r="BJ241" s="105" t="e">
        <f t="shared" si="89"/>
        <v>#DIV/0!</v>
      </c>
      <c r="BK241" s="105" t="e">
        <f t="shared" si="89"/>
        <v>#DIV/0!</v>
      </c>
      <c r="BL241" s="105" t="e">
        <f t="shared" si="89"/>
        <v>#DIV/0!</v>
      </c>
      <c r="BM241" s="105" t="e">
        <f t="shared" si="89"/>
        <v>#DIV/0!</v>
      </c>
      <c r="BN241" s="105" t="e">
        <f t="shared" si="89"/>
        <v>#DIV/0!</v>
      </c>
      <c r="BO241" s="105" t="e">
        <f t="shared" si="89"/>
        <v>#DIV/0!</v>
      </c>
      <c r="BP241" s="105" t="e">
        <f t="shared" si="89"/>
        <v>#DIV/0!</v>
      </c>
      <c r="BQ241" s="105" t="e">
        <f t="shared" si="89"/>
        <v>#DIV/0!</v>
      </c>
      <c r="BR241" s="105" t="e">
        <f t="shared" si="89"/>
        <v>#DIV/0!</v>
      </c>
      <c r="BS241" s="105" t="e">
        <f t="shared" si="89"/>
        <v>#DIV/0!</v>
      </c>
      <c r="BT241" s="105" t="e">
        <f t="shared" si="89"/>
        <v>#DIV/0!</v>
      </c>
      <c r="BU241" s="105" t="e">
        <f t="shared" si="89"/>
        <v>#DIV/0!</v>
      </c>
      <c r="BV241" s="105" t="e">
        <f t="shared" si="89"/>
        <v>#DIV/0!</v>
      </c>
      <c r="BW241" s="105" t="e">
        <f t="shared" ref="BW241:EH241" si="90">AVERAGE(BW21:BW22)/AVERAGE(BW19:BW20)</f>
        <v>#DIV/0!</v>
      </c>
      <c r="BX241" s="105" t="e">
        <f t="shared" si="90"/>
        <v>#DIV/0!</v>
      </c>
      <c r="BY241" s="105" t="e">
        <f t="shared" si="90"/>
        <v>#DIV/0!</v>
      </c>
      <c r="BZ241" s="105" t="e">
        <f t="shared" si="90"/>
        <v>#DIV/0!</v>
      </c>
      <c r="CA241" s="105" t="e">
        <f t="shared" si="90"/>
        <v>#DIV/0!</v>
      </c>
      <c r="CB241" s="105" t="e">
        <f t="shared" si="90"/>
        <v>#DIV/0!</v>
      </c>
      <c r="CC241" s="105" t="e">
        <f t="shared" si="90"/>
        <v>#DIV/0!</v>
      </c>
      <c r="CD241" s="105" t="e">
        <f t="shared" si="90"/>
        <v>#DIV/0!</v>
      </c>
      <c r="CE241" s="105" t="e">
        <f t="shared" si="90"/>
        <v>#DIV/0!</v>
      </c>
      <c r="CF241" s="105" t="e">
        <f t="shared" si="90"/>
        <v>#DIV/0!</v>
      </c>
      <c r="CG241" s="105" t="e">
        <f t="shared" si="90"/>
        <v>#DIV/0!</v>
      </c>
      <c r="CH241" s="105" t="e">
        <f t="shared" si="90"/>
        <v>#DIV/0!</v>
      </c>
      <c r="CI241" s="105" t="e">
        <f t="shared" si="90"/>
        <v>#DIV/0!</v>
      </c>
      <c r="CJ241" s="105" t="e">
        <f t="shared" si="90"/>
        <v>#DIV/0!</v>
      </c>
      <c r="CK241" s="105" t="e">
        <f t="shared" si="90"/>
        <v>#DIV/0!</v>
      </c>
      <c r="CL241" s="105" t="e">
        <f t="shared" si="90"/>
        <v>#DIV/0!</v>
      </c>
      <c r="CM241" s="105" t="e">
        <f t="shared" si="90"/>
        <v>#DIV/0!</v>
      </c>
      <c r="CN241" s="105" t="e">
        <f t="shared" si="90"/>
        <v>#DIV/0!</v>
      </c>
      <c r="CO241" s="105" t="e">
        <f t="shared" si="90"/>
        <v>#DIV/0!</v>
      </c>
      <c r="CP241" s="105" t="e">
        <f t="shared" si="90"/>
        <v>#DIV/0!</v>
      </c>
      <c r="CQ241" s="105" t="e">
        <f t="shared" si="90"/>
        <v>#DIV/0!</v>
      </c>
      <c r="CR241" s="105" t="e">
        <f t="shared" si="90"/>
        <v>#DIV/0!</v>
      </c>
      <c r="CS241" s="105" t="e">
        <f t="shared" si="90"/>
        <v>#DIV/0!</v>
      </c>
      <c r="CT241" s="105" t="e">
        <f t="shared" si="90"/>
        <v>#DIV/0!</v>
      </c>
      <c r="CU241" s="105" t="e">
        <f t="shared" si="90"/>
        <v>#DIV/0!</v>
      </c>
      <c r="CV241" s="105" t="e">
        <f t="shared" si="90"/>
        <v>#DIV/0!</v>
      </c>
      <c r="CW241" s="105" t="e">
        <f t="shared" si="90"/>
        <v>#DIV/0!</v>
      </c>
      <c r="CX241" s="105" t="e">
        <f t="shared" si="90"/>
        <v>#DIV/0!</v>
      </c>
      <c r="CY241" s="105" t="e">
        <f t="shared" si="90"/>
        <v>#DIV/0!</v>
      </c>
      <c r="CZ241" s="105" t="e">
        <f t="shared" si="90"/>
        <v>#DIV/0!</v>
      </c>
      <c r="DA241" s="105" t="e">
        <f t="shared" si="90"/>
        <v>#DIV/0!</v>
      </c>
      <c r="DB241" s="105" t="e">
        <f t="shared" si="90"/>
        <v>#DIV/0!</v>
      </c>
      <c r="DC241" s="105" t="e">
        <f t="shared" si="90"/>
        <v>#DIV/0!</v>
      </c>
      <c r="DD241" s="105" t="e">
        <f t="shared" si="90"/>
        <v>#DIV/0!</v>
      </c>
      <c r="DE241" s="105" t="e">
        <f t="shared" si="90"/>
        <v>#DIV/0!</v>
      </c>
      <c r="DF241" s="105" t="e">
        <f t="shared" si="90"/>
        <v>#DIV/0!</v>
      </c>
      <c r="DG241" s="105" t="e">
        <f t="shared" si="90"/>
        <v>#DIV/0!</v>
      </c>
      <c r="DH241" s="105" t="e">
        <f t="shared" si="90"/>
        <v>#DIV/0!</v>
      </c>
      <c r="DI241" s="105" t="e">
        <f t="shared" si="90"/>
        <v>#DIV/0!</v>
      </c>
      <c r="DJ241" s="105" t="e">
        <f t="shared" si="90"/>
        <v>#DIV/0!</v>
      </c>
      <c r="DK241" s="105" t="e">
        <f t="shared" si="90"/>
        <v>#DIV/0!</v>
      </c>
      <c r="DL241" s="105" t="e">
        <f t="shared" si="90"/>
        <v>#DIV/0!</v>
      </c>
      <c r="DM241" s="105" t="e">
        <f t="shared" si="90"/>
        <v>#DIV/0!</v>
      </c>
      <c r="DN241" s="105" t="e">
        <f t="shared" si="90"/>
        <v>#DIV/0!</v>
      </c>
      <c r="DO241" s="105" t="e">
        <f t="shared" si="90"/>
        <v>#DIV/0!</v>
      </c>
      <c r="DP241" s="105" t="e">
        <f t="shared" si="90"/>
        <v>#DIV/0!</v>
      </c>
      <c r="DQ241" s="105" t="e">
        <f t="shared" si="90"/>
        <v>#DIV/0!</v>
      </c>
      <c r="DR241" s="105" t="e">
        <f t="shared" si="90"/>
        <v>#DIV/0!</v>
      </c>
      <c r="DS241" s="105" t="e">
        <f t="shared" si="90"/>
        <v>#DIV/0!</v>
      </c>
      <c r="DT241" s="105" t="e">
        <f t="shared" si="90"/>
        <v>#DIV/0!</v>
      </c>
      <c r="DU241" s="105" t="e">
        <f t="shared" si="90"/>
        <v>#DIV/0!</v>
      </c>
      <c r="DV241" s="105" t="e">
        <f t="shared" si="90"/>
        <v>#DIV/0!</v>
      </c>
      <c r="DW241" s="105" t="e">
        <f t="shared" si="90"/>
        <v>#DIV/0!</v>
      </c>
      <c r="DX241" s="105" t="e">
        <f t="shared" si="90"/>
        <v>#DIV/0!</v>
      </c>
      <c r="DY241" s="105" t="e">
        <f t="shared" si="90"/>
        <v>#DIV/0!</v>
      </c>
      <c r="DZ241" s="105" t="e">
        <f t="shared" si="90"/>
        <v>#DIV/0!</v>
      </c>
      <c r="EA241" s="105" t="e">
        <f t="shared" si="90"/>
        <v>#DIV/0!</v>
      </c>
      <c r="EB241" s="105" t="e">
        <f t="shared" si="90"/>
        <v>#DIV/0!</v>
      </c>
      <c r="EC241" s="105" t="e">
        <f t="shared" si="90"/>
        <v>#DIV/0!</v>
      </c>
      <c r="ED241" s="105" t="e">
        <f t="shared" si="90"/>
        <v>#DIV/0!</v>
      </c>
      <c r="EE241" s="105" t="e">
        <f t="shared" si="90"/>
        <v>#DIV/0!</v>
      </c>
      <c r="EF241" s="105" t="e">
        <f t="shared" si="90"/>
        <v>#DIV/0!</v>
      </c>
      <c r="EG241" s="105" t="e">
        <f t="shared" si="90"/>
        <v>#DIV/0!</v>
      </c>
      <c r="EH241" s="105" t="e">
        <f t="shared" si="90"/>
        <v>#DIV/0!</v>
      </c>
      <c r="EI241" s="105" t="e">
        <f t="shared" ref="EI241:GT241" si="91">AVERAGE(EI21:EI22)/AVERAGE(EI19:EI20)</f>
        <v>#DIV/0!</v>
      </c>
      <c r="EJ241" s="105" t="e">
        <f t="shared" si="91"/>
        <v>#DIV/0!</v>
      </c>
      <c r="EK241" s="105" t="e">
        <f t="shared" si="91"/>
        <v>#DIV/0!</v>
      </c>
      <c r="EL241" s="105" t="e">
        <f t="shared" si="91"/>
        <v>#DIV/0!</v>
      </c>
      <c r="EM241" s="105" t="e">
        <f t="shared" si="91"/>
        <v>#DIV/0!</v>
      </c>
      <c r="EN241" s="105" t="e">
        <f t="shared" si="91"/>
        <v>#DIV/0!</v>
      </c>
      <c r="EO241" s="105" t="e">
        <f t="shared" si="91"/>
        <v>#DIV/0!</v>
      </c>
      <c r="EP241" s="105" t="e">
        <f t="shared" si="91"/>
        <v>#DIV/0!</v>
      </c>
      <c r="EQ241" s="105" t="e">
        <f t="shared" si="91"/>
        <v>#DIV/0!</v>
      </c>
      <c r="ER241" s="105" t="e">
        <f t="shared" si="91"/>
        <v>#DIV/0!</v>
      </c>
      <c r="ES241" s="105" t="e">
        <f t="shared" si="91"/>
        <v>#DIV/0!</v>
      </c>
      <c r="ET241" s="105" t="e">
        <f t="shared" si="91"/>
        <v>#DIV/0!</v>
      </c>
      <c r="EU241" s="105" t="e">
        <f t="shared" si="91"/>
        <v>#DIV/0!</v>
      </c>
      <c r="EV241" s="105" t="e">
        <f t="shared" si="91"/>
        <v>#DIV/0!</v>
      </c>
      <c r="EW241" s="105" t="e">
        <f t="shared" si="91"/>
        <v>#DIV/0!</v>
      </c>
      <c r="EX241" s="105" t="e">
        <f t="shared" si="91"/>
        <v>#DIV/0!</v>
      </c>
      <c r="EY241" s="105" t="e">
        <f t="shared" si="91"/>
        <v>#DIV/0!</v>
      </c>
      <c r="EZ241" s="105" t="e">
        <f t="shared" si="91"/>
        <v>#DIV/0!</v>
      </c>
      <c r="FA241" s="105" t="e">
        <f t="shared" si="91"/>
        <v>#DIV/0!</v>
      </c>
      <c r="FB241" s="105" t="e">
        <f t="shared" si="91"/>
        <v>#DIV/0!</v>
      </c>
      <c r="FC241" s="105" t="e">
        <f t="shared" si="91"/>
        <v>#DIV/0!</v>
      </c>
      <c r="FD241" s="105" t="e">
        <f t="shared" si="91"/>
        <v>#DIV/0!</v>
      </c>
      <c r="FE241" s="105" t="e">
        <f t="shared" si="91"/>
        <v>#DIV/0!</v>
      </c>
      <c r="FF241" s="105" t="e">
        <f t="shared" si="91"/>
        <v>#DIV/0!</v>
      </c>
      <c r="FG241" s="105" t="e">
        <f t="shared" si="91"/>
        <v>#DIV/0!</v>
      </c>
      <c r="FH241" s="105" t="e">
        <f t="shared" si="91"/>
        <v>#DIV/0!</v>
      </c>
      <c r="FI241" s="105" t="e">
        <f t="shared" si="91"/>
        <v>#DIV/0!</v>
      </c>
      <c r="FJ241" s="105" t="e">
        <f t="shared" si="91"/>
        <v>#DIV/0!</v>
      </c>
      <c r="FK241" s="105" t="e">
        <f t="shared" si="91"/>
        <v>#DIV/0!</v>
      </c>
      <c r="FL241" s="105" t="e">
        <f t="shared" si="91"/>
        <v>#DIV/0!</v>
      </c>
      <c r="FM241" s="105" t="e">
        <f t="shared" si="91"/>
        <v>#DIV/0!</v>
      </c>
      <c r="FN241" s="105" t="e">
        <f t="shared" si="91"/>
        <v>#DIV/0!</v>
      </c>
      <c r="FO241" s="105" t="e">
        <f t="shared" si="91"/>
        <v>#DIV/0!</v>
      </c>
      <c r="FP241" s="105" t="e">
        <f t="shared" si="91"/>
        <v>#DIV/0!</v>
      </c>
      <c r="FQ241" s="105" t="e">
        <f t="shared" si="91"/>
        <v>#DIV/0!</v>
      </c>
      <c r="FR241" s="105" t="e">
        <f t="shared" si="91"/>
        <v>#DIV/0!</v>
      </c>
      <c r="FS241" s="105" t="e">
        <f t="shared" si="91"/>
        <v>#DIV/0!</v>
      </c>
      <c r="FT241" s="105" t="e">
        <f t="shared" si="91"/>
        <v>#DIV/0!</v>
      </c>
      <c r="FU241" s="105" t="e">
        <f t="shared" si="91"/>
        <v>#DIV/0!</v>
      </c>
      <c r="FV241" s="105" t="e">
        <f t="shared" si="91"/>
        <v>#DIV/0!</v>
      </c>
      <c r="FW241" s="105" t="e">
        <f t="shared" si="91"/>
        <v>#DIV/0!</v>
      </c>
      <c r="FX241" s="105" t="e">
        <f t="shared" si="91"/>
        <v>#DIV/0!</v>
      </c>
      <c r="FY241" s="105" t="e">
        <f t="shared" si="91"/>
        <v>#DIV/0!</v>
      </c>
      <c r="FZ241" s="105" t="e">
        <f t="shared" si="91"/>
        <v>#DIV/0!</v>
      </c>
      <c r="GA241" s="105" t="e">
        <f t="shared" si="91"/>
        <v>#DIV/0!</v>
      </c>
      <c r="GB241" s="105" t="e">
        <f t="shared" si="91"/>
        <v>#DIV/0!</v>
      </c>
      <c r="GC241" s="105" t="e">
        <f t="shared" si="91"/>
        <v>#DIV/0!</v>
      </c>
      <c r="GD241" s="105" t="e">
        <f t="shared" si="91"/>
        <v>#DIV/0!</v>
      </c>
      <c r="GE241" s="105" t="e">
        <f t="shared" si="91"/>
        <v>#DIV/0!</v>
      </c>
      <c r="GF241" s="105" t="e">
        <f t="shared" si="91"/>
        <v>#DIV/0!</v>
      </c>
      <c r="GG241" s="105" t="e">
        <f t="shared" si="91"/>
        <v>#DIV/0!</v>
      </c>
      <c r="GH241" s="105" t="e">
        <f t="shared" si="91"/>
        <v>#DIV/0!</v>
      </c>
      <c r="GI241" s="105" t="e">
        <f t="shared" si="91"/>
        <v>#DIV/0!</v>
      </c>
      <c r="GJ241" s="105" t="e">
        <f t="shared" si="91"/>
        <v>#DIV/0!</v>
      </c>
      <c r="GK241" s="105" t="e">
        <f t="shared" si="91"/>
        <v>#DIV/0!</v>
      </c>
      <c r="GL241" s="105" t="e">
        <f t="shared" si="91"/>
        <v>#DIV/0!</v>
      </c>
      <c r="GM241" s="105" t="e">
        <f t="shared" si="91"/>
        <v>#DIV/0!</v>
      </c>
      <c r="GN241" s="105" t="e">
        <f t="shared" si="91"/>
        <v>#DIV/0!</v>
      </c>
      <c r="GO241" s="105" t="e">
        <f t="shared" si="91"/>
        <v>#DIV/0!</v>
      </c>
      <c r="GP241" s="105" t="e">
        <f t="shared" si="91"/>
        <v>#DIV/0!</v>
      </c>
      <c r="GQ241" s="105" t="e">
        <f t="shared" si="91"/>
        <v>#DIV/0!</v>
      </c>
      <c r="GR241" s="105" t="e">
        <f t="shared" si="91"/>
        <v>#DIV/0!</v>
      </c>
      <c r="GS241" s="105" t="e">
        <f t="shared" si="91"/>
        <v>#DIV/0!</v>
      </c>
      <c r="GT241" s="105" t="e">
        <f t="shared" si="91"/>
        <v>#DIV/0!</v>
      </c>
      <c r="GU241" s="105" t="e">
        <f t="shared" ref="GU241:HA241" si="92">AVERAGE(GU21:GU22)/AVERAGE(GU19:GU20)</f>
        <v>#DIV/0!</v>
      </c>
      <c r="GV241" s="105" t="e">
        <f t="shared" si="92"/>
        <v>#DIV/0!</v>
      </c>
      <c r="GW241" s="105" t="e">
        <f t="shared" si="92"/>
        <v>#DIV/0!</v>
      </c>
      <c r="GX241" s="105" t="e">
        <f t="shared" si="92"/>
        <v>#DIV/0!</v>
      </c>
      <c r="GY241" s="105" t="e">
        <f t="shared" si="92"/>
        <v>#DIV/0!</v>
      </c>
      <c r="GZ241" s="105" t="e">
        <f t="shared" si="92"/>
        <v>#DIV/0!</v>
      </c>
      <c r="HA241" s="105" t="e">
        <f t="shared" si="92"/>
        <v>#DIV/0!</v>
      </c>
    </row>
    <row r="242" spans="9:209" hidden="1" x14ac:dyDescent="0.2">
      <c r="I242" s="16" t="s">
        <v>551</v>
      </c>
      <c r="J242" s="105" t="e">
        <f t="shared" ref="J242" si="93">AVERAGE(J27:J28)/J26</f>
        <v>#DIV/0!</v>
      </c>
      <c r="K242" s="105" t="e">
        <f t="shared" ref="K242:BV242" si="94">AVERAGE(K27:K28)/K26</f>
        <v>#DIV/0!</v>
      </c>
      <c r="L242" s="105" t="e">
        <f t="shared" si="94"/>
        <v>#DIV/0!</v>
      </c>
      <c r="M242" s="105" t="e">
        <f t="shared" si="94"/>
        <v>#DIV/0!</v>
      </c>
      <c r="N242" s="105" t="e">
        <f t="shared" si="94"/>
        <v>#DIV/0!</v>
      </c>
      <c r="O242" s="105" t="e">
        <f t="shared" si="94"/>
        <v>#DIV/0!</v>
      </c>
      <c r="P242" s="105" t="e">
        <f t="shared" si="94"/>
        <v>#DIV/0!</v>
      </c>
      <c r="Q242" s="105" t="e">
        <f t="shared" si="94"/>
        <v>#DIV/0!</v>
      </c>
      <c r="R242" s="105" t="e">
        <f t="shared" si="94"/>
        <v>#DIV/0!</v>
      </c>
      <c r="S242" s="105" t="e">
        <f t="shared" si="94"/>
        <v>#DIV/0!</v>
      </c>
      <c r="T242" s="105" t="e">
        <f t="shared" si="94"/>
        <v>#DIV/0!</v>
      </c>
      <c r="U242" s="105" t="e">
        <f t="shared" si="94"/>
        <v>#DIV/0!</v>
      </c>
      <c r="V242" s="105" t="e">
        <f t="shared" si="94"/>
        <v>#DIV/0!</v>
      </c>
      <c r="W242" s="105" t="e">
        <f t="shared" si="94"/>
        <v>#DIV/0!</v>
      </c>
      <c r="X242" s="105" t="e">
        <f t="shared" si="94"/>
        <v>#DIV/0!</v>
      </c>
      <c r="Y242" s="105" t="e">
        <f t="shared" si="94"/>
        <v>#DIV/0!</v>
      </c>
      <c r="Z242" s="105" t="e">
        <f t="shared" si="94"/>
        <v>#DIV/0!</v>
      </c>
      <c r="AA242" s="105" t="e">
        <f t="shared" si="94"/>
        <v>#DIV/0!</v>
      </c>
      <c r="AB242" s="105" t="e">
        <f t="shared" si="94"/>
        <v>#DIV/0!</v>
      </c>
      <c r="AC242" s="105" t="e">
        <f t="shared" si="94"/>
        <v>#DIV/0!</v>
      </c>
      <c r="AD242" s="105" t="e">
        <f t="shared" si="94"/>
        <v>#DIV/0!</v>
      </c>
      <c r="AE242" s="105" t="e">
        <f t="shared" si="94"/>
        <v>#DIV/0!</v>
      </c>
      <c r="AF242" s="105" t="e">
        <f t="shared" si="94"/>
        <v>#DIV/0!</v>
      </c>
      <c r="AG242" s="105" t="e">
        <f t="shared" si="94"/>
        <v>#DIV/0!</v>
      </c>
      <c r="AH242" s="105" t="e">
        <f t="shared" si="94"/>
        <v>#DIV/0!</v>
      </c>
      <c r="AI242" s="105" t="e">
        <f t="shared" si="94"/>
        <v>#DIV/0!</v>
      </c>
      <c r="AJ242" s="105" t="e">
        <f t="shared" si="94"/>
        <v>#DIV/0!</v>
      </c>
      <c r="AK242" s="105" t="e">
        <f t="shared" si="94"/>
        <v>#DIV/0!</v>
      </c>
      <c r="AL242" s="105" t="e">
        <f t="shared" si="94"/>
        <v>#DIV/0!</v>
      </c>
      <c r="AM242" s="105" t="e">
        <f t="shared" si="94"/>
        <v>#DIV/0!</v>
      </c>
      <c r="AN242" s="105" t="e">
        <f t="shared" si="94"/>
        <v>#DIV/0!</v>
      </c>
      <c r="AO242" s="105" t="e">
        <f t="shared" si="94"/>
        <v>#DIV/0!</v>
      </c>
      <c r="AP242" s="105" t="e">
        <f t="shared" si="94"/>
        <v>#DIV/0!</v>
      </c>
      <c r="AQ242" s="105" t="e">
        <f t="shared" si="94"/>
        <v>#DIV/0!</v>
      </c>
      <c r="AR242" s="105" t="e">
        <f t="shared" si="94"/>
        <v>#DIV/0!</v>
      </c>
      <c r="AS242" s="105" t="e">
        <f t="shared" si="94"/>
        <v>#DIV/0!</v>
      </c>
      <c r="AT242" s="105" t="e">
        <f t="shared" si="94"/>
        <v>#DIV/0!</v>
      </c>
      <c r="AU242" s="105" t="e">
        <f t="shared" si="94"/>
        <v>#DIV/0!</v>
      </c>
      <c r="AV242" s="105" t="e">
        <f t="shared" si="94"/>
        <v>#DIV/0!</v>
      </c>
      <c r="AW242" s="105" t="e">
        <f t="shared" si="94"/>
        <v>#DIV/0!</v>
      </c>
      <c r="AX242" s="105" t="e">
        <f t="shared" si="94"/>
        <v>#DIV/0!</v>
      </c>
      <c r="AY242" s="105" t="e">
        <f t="shared" si="94"/>
        <v>#DIV/0!</v>
      </c>
      <c r="AZ242" s="105" t="e">
        <f t="shared" si="94"/>
        <v>#DIV/0!</v>
      </c>
      <c r="BA242" s="105" t="e">
        <f t="shared" si="94"/>
        <v>#DIV/0!</v>
      </c>
      <c r="BB242" s="105" t="e">
        <f t="shared" si="94"/>
        <v>#DIV/0!</v>
      </c>
      <c r="BC242" s="105" t="e">
        <f t="shared" si="94"/>
        <v>#DIV/0!</v>
      </c>
      <c r="BD242" s="105" t="e">
        <f t="shared" si="94"/>
        <v>#DIV/0!</v>
      </c>
      <c r="BE242" s="105" t="e">
        <f t="shared" si="94"/>
        <v>#DIV/0!</v>
      </c>
      <c r="BF242" s="105" t="e">
        <f t="shared" si="94"/>
        <v>#DIV/0!</v>
      </c>
      <c r="BG242" s="105" t="e">
        <f t="shared" si="94"/>
        <v>#DIV/0!</v>
      </c>
      <c r="BH242" s="105" t="e">
        <f t="shared" si="94"/>
        <v>#DIV/0!</v>
      </c>
      <c r="BI242" s="105" t="e">
        <f t="shared" si="94"/>
        <v>#DIV/0!</v>
      </c>
      <c r="BJ242" s="105" t="e">
        <f t="shared" si="94"/>
        <v>#DIV/0!</v>
      </c>
      <c r="BK242" s="105" t="e">
        <f t="shared" si="94"/>
        <v>#DIV/0!</v>
      </c>
      <c r="BL242" s="105" t="e">
        <f t="shared" si="94"/>
        <v>#DIV/0!</v>
      </c>
      <c r="BM242" s="105" t="e">
        <f t="shared" si="94"/>
        <v>#DIV/0!</v>
      </c>
      <c r="BN242" s="105" t="e">
        <f t="shared" si="94"/>
        <v>#DIV/0!</v>
      </c>
      <c r="BO242" s="105" t="e">
        <f t="shared" si="94"/>
        <v>#DIV/0!</v>
      </c>
      <c r="BP242" s="105" t="e">
        <f t="shared" si="94"/>
        <v>#DIV/0!</v>
      </c>
      <c r="BQ242" s="105" t="e">
        <f t="shared" si="94"/>
        <v>#DIV/0!</v>
      </c>
      <c r="BR242" s="105" t="e">
        <f t="shared" si="94"/>
        <v>#DIV/0!</v>
      </c>
      <c r="BS242" s="105" t="e">
        <f t="shared" si="94"/>
        <v>#DIV/0!</v>
      </c>
      <c r="BT242" s="105" t="e">
        <f t="shared" si="94"/>
        <v>#DIV/0!</v>
      </c>
      <c r="BU242" s="105" t="e">
        <f t="shared" si="94"/>
        <v>#DIV/0!</v>
      </c>
      <c r="BV242" s="105" t="e">
        <f t="shared" si="94"/>
        <v>#DIV/0!</v>
      </c>
      <c r="BW242" s="105" t="e">
        <f t="shared" ref="BW242:EH242" si="95">AVERAGE(BW27:BW28)/BW26</f>
        <v>#DIV/0!</v>
      </c>
      <c r="BX242" s="105" t="e">
        <f t="shared" si="95"/>
        <v>#DIV/0!</v>
      </c>
      <c r="BY242" s="105" t="e">
        <f t="shared" si="95"/>
        <v>#DIV/0!</v>
      </c>
      <c r="BZ242" s="105" t="e">
        <f t="shared" si="95"/>
        <v>#DIV/0!</v>
      </c>
      <c r="CA242" s="105" t="e">
        <f t="shared" si="95"/>
        <v>#DIV/0!</v>
      </c>
      <c r="CB242" s="105" t="e">
        <f t="shared" si="95"/>
        <v>#DIV/0!</v>
      </c>
      <c r="CC242" s="105" t="e">
        <f t="shared" si="95"/>
        <v>#DIV/0!</v>
      </c>
      <c r="CD242" s="105" t="e">
        <f t="shared" si="95"/>
        <v>#DIV/0!</v>
      </c>
      <c r="CE242" s="105" t="e">
        <f t="shared" si="95"/>
        <v>#DIV/0!</v>
      </c>
      <c r="CF242" s="105" t="e">
        <f t="shared" si="95"/>
        <v>#DIV/0!</v>
      </c>
      <c r="CG242" s="105" t="e">
        <f t="shared" si="95"/>
        <v>#DIV/0!</v>
      </c>
      <c r="CH242" s="105" t="e">
        <f t="shared" si="95"/>
        <v>#DIV/0!</v>
      </c>
      <c r="CI242" s="105" t="e">
        <f t="shared" si="95"/>
        <v>#DIV/0!</v>
      </c>
      <c r="CJ242" s="105" t="e">
        <f t="shared" si="95"/>
        <v>#DIV/0!</v>
      </c>
      <c r="CK242" s="105" t="e">
        <f t="shared" si="95"/>
        <v>#DIV/0!</v>
      </c>
      <c r="CL242" s="105" t="e">
        <f t="shared" si="95"/>
        <v>#DIV/0!</v>
      </c>
      <c r="CM242" s="105" t="e">
        <f t="shared" si="95"/>
        <v>#DIV/0!</v>
      </c>
      <c r="CN242" s="105" t="e">
        <f t="shared" si="95"/>
        <v>#DIV/0!</v>
      </c>
      <c r="CO242" s="105" t="e">
        <f t="shared" si="95"/>
        <v>#DIV/0!</v>
      </c>
      <c r="CP242" s="105" t="e">
        <f t="shared" si="95"/>
        <v>#DIV/0!</v>
      </c>
      <c r="CQ242" s="105" t="e">
        <f t="shared" si="95"/>
        <v>#DIV/0!</v>
      </c>
      <c r="CR242" s="105" t="e">
        <f t="shared" si="95"/>
        <v>#DIV/0!</v>
      </c>
      <c r="CS242" s="105" t="e">
        <f t="shared" si="95"/>
        <v>#DIV/0!</v>
      </c>
      <c r="CT242" s="105" t="e">
        <f t="shared" si="95"/>
        <v>#DIV/0!</v>
      </c>
      <c r="CU242" s="105" t="e">
        <f t="shared" si="95"/>
        <v>#DIV/0!</v>
      </c>
      <c r="CV242" s="105" t="e">
        <f t="shared" si="95"/>
        <v>#DIV/0!</v>
      </c>
      <c r="CW242" s="105" t="e">
        <f t="shared" si="95"/>
        <v>#DIV/0!</v>
      </c>
      <c r="CX242" s="105" t="e">
        <f t="shared" si="95"/>
        <v>#DIV/0!</v>
      </c>
      <c r="CY242" s="105" t="e">
        <f t="shared" si="95"/>
        <v>#DIV/0!</v>
      </c>
      <c r="CZ242" s="105" t="e">
        <f t="shared" si="95"/>
        <v>#DIV/0!</v>
      </c>
      <c r="DA242" s="105" t="e">
        <f t="shared" si="95"/>
        <v>#DIV/0!</v>
      </c>
      <c r="DB242" s="105" t="e">
        <f t="shared" si="95"/>
        <v>#DIV/0!</v>
      </c>
      <c r="DC242" s="105" t="e">
        <f t="shared" si="95"/>
        <v>#DIV/0!</v>
      </c>
      <c r="DD242" s="105" t="e">
        <f t="shared" si="95"/>
        <v>#DIV/0!</v>
      </c>
      <c r="DE242" s="105" t="e">
        <f t="shared" si="95"/>
        <v>#DIV/0!</v>
      </c>
      <c r="DF242" s="105" t="e">
        <f t="shared" si="95"/>
        <v>#DIV/0!</v>
      </c>
      <c r="DG242" s="105" t="e">
        <f t="shared" si="95"/>
        <v>#DIV/0!</v>
      </c>
      <c r="DH242" s="105" t="e">
        <f t="shared" si="95"/>
        <v>#DIV/0!</v>
      </c>
      <c r="DI242" s="105" t="e">
        <f t="shared" si="95"/>
        <v>#DIV/0!</v>
      </c>
      <c r="DJ242" s="105" t="e">
        <f t="shared" si="95"/>
        <v>#DIV/0!</v>
      </c>
      <c r="DK242" s="105" t="e">
        <f t="shared" si="95"/>
        <v>#DIV/0!</v>
      </c>
      <c r="DL242" s="105" t="e">
        <f t="shared" si="95"/>
        <v>#DIV/0!</v>
      </c>
      <c r="DM242" s="105" t="e">
        <f t="shared" si="95"/>
        <v>#DIV/0!</v>
      </c>
      <c r="DN242" s="105" t="e">
        <f t="shared" si="95"/>
        <v>#DIV/0!</v>
      </c>
      <c r="DO242" s="105" t="e">
        <f t="shared" si="95"/>
        <v>#DIV/0!</v>
      </c>
      <c r="DP242" s="105" t="e">
        <f t="shared" si="95"/>
        <v>#DIV/0!</v>
      </c>
      <c r="DQ242" s="105" t="e">
        <f t="shared" si="95"/>
        <v>#DIV/0!</v>
      </c>
      <c r="DR242" s="105" t="e">
        <f t="shared" si="95"/>
        <v>#DIV/0!</v>
      </c>
      <c r="DS242" s="105" t="e">
        <f t="shared" si="95"/>
        <v>#DIV/0!</v>
      </c>
      <c r="DT242" s="105" t="e">
        <f t="shared" si="95"/>
        <v>#DIV/0!</v>
      </c>
      <c r="DU242" s="105" t="e">
        <f t="shared" si="95"/>
        <v>#DIV/0!</v>
      </c>
      <c r="DV242" s="105" t="e">
        <f t="shared" si="95"/>
        <v>#DIV/0!</v>
      </c>
      <c r="DW242" s="105" t="e">
        <f t="shared" si="95"/>
        <v>#DIV/0!</v>
      </c>
      <c r="DX242" s="105" t="e">
        <f t="shared" si="95"/>
        <v>#DIV/0!</v>
      </c>
      <c r="DY242" s="105" t="e">
        <f t="shared" si="95"/>
        <v>#DIV/0!</v>
      </c>
      <c r="DZ242" s="105" t="e">
        <f t="shared" si="95"/>
        <v>#DIV/0!</v>
      </c>
      <c r="EA242" s="105" t="e">
        <f t="shared" si="95"/>
        <v>#DIV/0!</v>
      </c>
      <c r="EB242" s="105" t="e">
        <f t="shared" si="95"/>
        <v>#DIV/0!</v>
      </c>
      <c r="EC242" s="105" t="e">
        <f t="shared" si="95"/>
        <v>#DIV/0!</v>
      </c>
      <c r="ED242" s="105" t="e">
        <f t="shared" si="95"/>
        <v>#DIV/0!</v>
      </c>
      <c r="EE242" s="105" t="e">
        <f t="shared" si="95"/>
        <v>#DIV/0!</v>
      </c>
      <c r="EF242" s="105" t="e">
        <f t="shared" si="95"/>
        <v>#DIV/0!</v>
      </c>
      <c r="EG242" s="105" t="e">
        <f t="shared" si="95"/>
        <v>#DIV/0!</v>
      </c>
      <c r="EH242" s="105" t="e">
        <f t="shared" si="95"/>
        <v>#DIV/0!</v>
      </c>
      <c r="EI242" s="105" t="e">
        <f t="shared" ref="EI242:GT242" si="96">AVERAGE(EI27:EI28)/EI26</f>
        <v>#DIV/0!</v>
      </c>
      <c r="EJ242" s="105" t="e">
        <f t="shared" si="96"/>
        <v>#DIV/0!</v>
      </c>
      <c r="EK242" s="105" t="e">
        <f t="shared" si="96"/>
        <v>#DIV/0!</v>
      </c>
      <c r="EL242" s="105" t="e">
        <f t="shared" si="96"/>
        <v>#DIV/0!</v>
      </c>
      <c r="EM242" s="105" t="e">
        <f t="shared" si="96"/>
        <v>#DIV/0!</v>
      </c>
      <c r="EN242" s="105" t="e">
        <f t="shared" si="96"/>
        <v>#DIV/0!</v>
      </c>
      <c r="EO242" s="105" t="e">
        <f t="shared" si="96"/>
        <v>#DIV/0!</v>
      </c>
      <c r="EP242" s="105" t="e">
        <f t="shared" si="96"/>
        <v>#DIV/0!</v>
      </c>
      <c r="EQ242" s="105" t="e">
        <f t="shared" si="96"/>
        <v>#DIV/0!</v>
      </c>
      <c r="ER242" s="105" t="e">
        <f t="shared" si="96"/>
        <v>#DIV/0!</v>
      </c>
      <c r="ES242" s="105" t="e">
        <f t="shared" si="96"/>
        <v>#DIV/0!</v>
      </c>
      <c r="ET242" s="105" t="e">
        <f t="shared" si="96"/>
        <v>#DIV/0!</v>
      </c>
      <c r="EU242" s="105" t="e">
        <f t="shared" si="96"/>
        <v>#DIV/0!</v>
      </c>
      <c r="EV242" s="105" t="e">
        <f t="shared" si="96"/>
        <v>#DIV/0!</v>
      </c>
      <c r="EW242" s="105" t="e">
        <f t="shared" si="96"/>
        <v>#DIV/0!</v>
      </c>
      <c r="EX242" s="105" t="e">
        <f t="shared" si="96"/>
        <v>#DIV/0!</v>
      </c>
      <c r="EY242" s="105" t="e">
        <f t="shared" si="96"/>
        <v>#DIV/0!</v>
      </c>
      <c r="EZ242" s="105" t="e">
        <f t="shared" si="96"/>
        <v>#DIV/0!</v>
      </c>
      <c r="FA242" s="105" t="e">
        <f t="shared" si="96"/>
        <v>#DIV/0!</v>
      </c>
      <c r="FB242" s="105" t="e">
        <f t="shared" si="96"/>
        <v>#DIV/0!</v>
      </c>
      <c r="FC242" s="105" t="e">
        <f t="shared" si="96"/>
        <v>#DIV/0!</v>
      </c>
      <c r="FD242" s="105" t="e">
        <f t="shared" si="96"/>
        <v>#DIV/0!</v>
      </c>
      <c r="FE242" s="105" t="e">
        <f t="shared" si="96"/>
        <v>#DIV/0!</v>
      </c>
      <c r="FF242" s="105" t="e">
        <f t="shared" si="96"/>
        <v>#DIV/0!</v>
      </c>
      <c r="FG242" s="105" t="e">
        <f t="shared" si="96"/>
        <v>#DIV/0!</v>
      </c>
      <c r="FH242" s="105" t="e">
        <f t="shared" si="96"/>
        <v>#DIV/0!</v>
      </c>
      <c r="FI242" s="105" t="e">
        <f t="shared" si="96"/>
        <v>#DIV/0!</v>
      </c>
      <c r="FJ242" s="105" t="e">
        <f t="shared" si="96"/>
        <v>#DIV/0!</v>
      </c>
      <c r="FK242" s="105" t="e">
        <f t="shared" si="96"/>
        <v>#DIV/0!</v>
      </c>
      <c r="FL242" s="105" t="e">
        <f t="shared" si="96"/>
        <v>#DIV/0!</v>
      </c>
      <c r="FM242" s="105" t="e">
        <f t="shared" si="96"/>
        <v>#DIV/0!</v>
      </c>
      <c r="FN242" s="105" t="e">
        <f t="shared" si="96"/>
        <v>#DIV/0!</v>
      </c>
      <c r="FO242" s="105" t="e">
        <f t="shared" si="96"/>
        <v>#DIV/0!</v>
      </c>
      <c r="FP242" s="105" t="e">
        <f t="shared" si="96"/>
        <v>#DIV/0!</v>
      </c>
      <c r="FQ242" s="105" t="e">
        <f t="shared" si="96"/>
        <v>#DIV/0!</v>
      </c>
      <c r="FR242" s="105" t="e">
        <f t="shared" si="96"/>
        <v>#DIV/0!</v>
      </c>
      <c r="FS242" s="105" t="e">
        <f t="shared" si="96"/>
        <v>#DIV/0!</v>
      </c>
      <c r="FT242" s="105" t="e">
        <f t="shared" si="96"/>
        <v>#DIV/0!</v>
      </c>
      <c r="FU242" s="105" t="e">
        <f t="shared" si="96"/>
        <v>#DIV/0!</v>
      </c>
      <c r="FV242" s="105" t="e">
        <f t="shared" si="96"/>
        <v>#DIV/0!</v>
      </c>
      <c r="FW242" s="105" t="e">
        <f t="shared" si="96"/>
        <v>#DIV/0!</v>
      </c>
      <c r="FX242" s="105" t="e">
        <f t="shared" si="96"/>
        <v>#DIV/0!</v>
      </c>
      <c r="FY242" s="105" t="e">
        <f t="shared" si="96"/>
        <v>#DIV/0!</v>
      </c>
      <c r="FZ242" s="105" t="e">
        <f t="shared" si="96"/>
        <v>#DIV/0!</v>
      </c>
      <c r="GA242" s="105" t="e">
        <f t="shared" si="96"/>
        <v>#DIV/0!</v>
      </c>
      <c r="GB242" s="105" t="e">
        <f t="shared" si="96"/>
        <v>#DIV/0!</v>
      </c>
      <c r="GC242" s="105" t="e">
        <f t="shared" si="96"/>
        <v>#DIV/0!</v>
      </c>
      <c r="GD242" s="105" t="e">
        <f t="shared" si="96"/>
        <v>#DIV/0!</v>
      </c>
      <c r="GE242" s="105" t="e">
        <f t="shared" si="96"/>
        <v>#DIV/0!</v>
      </c>
      <c r="GF242" s="105" t="e">
        <f t="shared" si="96"/>
        <v>#DIV/0!</v>
      </c>
      <c r="GG242" s="105" t="e">
        <f t="shared" si="96"/>
        <v>#DIV/0!</v>
      </c>
      <c r="GH242" s="105" t="e">
        <f t="shared" si="96"/>
        <v>#DIV/0!</v>
      </c>
      <c r="GI242" s="105" t="e">
        <f t="shared" si="96"/>
        <v>#DIV/0!</v>
      </c>
      <c r="GJ242" s="105" t="e">
        <f t="shared" si="96"/>
        <v>#DIV/0!</v>
      </c>
      <c r="GK242" s="105" t="e">
        <f t="shared" si="96"/>
        <v>#DIV/0!</v>
      </c>
      <c r="GL242" s="105" t="e">
        <f t="shared" si="96"/>
        <v>#DIV/0!</v>
      </c>
      <c r="GM242" s="105" t="e">
        <f t="shared" si="96"/>
        <v>#DIV/0!</v>
      </c>
      <c r="GN242" s="105" t="e">
        <f t="shared" si="96"/>
        <v>#DIV/0!</v>
      </c>
      <c r="GO242" s="105" t="e">
        <f t="shared" si="96"/>
        <v>#DIV/0!</v>
      </c>
      <c r="GP242" s="105" t="e">
        <f t="shared" si="96"/>
        <v>#DIV/0!</v>
      </c>
      <c r="GQ242" s="105" t="e">
        <f t="shared" si="96"/>
        <v>#DIV/0!</v>
      </c>
      <c r="GR242" s="105" t="e">
        <f t="shared" si="96"/>
        <v>#DIV/0!</v>
      </c>
      <c r="GS242" s="105" t="e">
        <f t="shared" si="96"/>
        <v>#DIV/0!</v>
      </c>
      <c r="GT242" s="105" t="e">
        <f t="shared" si="96"/>
        <v>#DIV/0!</v>
      </c>
      <c r="GU242" s="105" t="e">
        <f t="shared" ref="GU242:HA242" si="97">AVERAGE(GU27:GU28)/GU26</f>
        <v>#DIV/0!</v>
      </c>
      <c r="GV242" s="105" t="e">
        <f t="shared" si="97"/>
        <v>#DIV/0!</v>
      </c>
      <c r="GW242" s="105" t="e">
        <f t="shared" si="97"/>
        <v>#DIV/0!</v>
      </c>
      <c r="GX242" s="105" t="e">
        <f t="shared" si="97"/>
        <v>#DIV/0!</v>
      </c>
      <c r="GY242" s="105" t="e">
        <f t="shared" si="97"/>
        <v>#DIV/0!</v>
      </c>
      <c r="GZ242" s="105" t="e">
        <f t="shared" si="97"/>
        <v>#DIV/0!</v>
      </c>
      <c r="HA242" s="105" t="e">
        <f t="shared" si="97"/>
        <v>#DIV/0!</v>
      </c>
    </row>
    <row r="243" spans="9:209" hidden="1" x14ac:dyDescent="0.2">
      <c r="I243" s="16" t="s">
        <v>552</v>
      </c>
      <c r="J243" s="105" t="e">
        <f t="shared" ref="J243" si="98">(((J48+J49)+(J51+J52)))/((SUM(J40:J42)+SUM(J44:J46)))</f>
        <v>#DIV/0!</v>
      </c>
      <c r="K243" s="105" t="e">
        <f t="shared" ref="K243:BV243" si="99">(((K48+K49)+(K51+K52)))/((SUM(K40:K42)+SUM(K44:K46)))</f>
        <v>#DIV/0!</v>
      </c>
      <c r="L243" s="105" t="e">
        <f t="shared" si="99"/>
        <v>#DIV/0!</v>
      </c>
      <c r="M243" s="105" t="e">
        <f t="shared" si="99"/>
        <v>#DIV/0!</v>
      </c>
      <c r="N243" s="105" t="e">
        <f t="shared" si="99"/>
        <v>#DIV/0!</v>
      </c>
      <c r="O243" s="105" t="e">
        <f t="shared" si="99"/>
        <v>#DIV/0!</v>
      </c>
      <c r="P243" s="105" t="e">
        <f t="shared" si="99"/>
        <v>#DIV/0!</v>
      </c>
      <c r="Q243" s="105" t="e">
        <f t="shared" si="99"/>
        <v>#DIV/0!</v>
      </c>
      <c r="R243" s="105" t="e">
        <f t="shared" si="99"/>
        <v>#DIV/0!</v>
      </c>
      <c r="S243" s="105" t="e">
        <f t="shared" si="99"/>
        <v>#DIV/0!</v>
      </c>
      <c r="T243" s="105" t="e">
        <f t="shared" si="99"/>
        <v>#DIV/0!</v>
      </c>
      <c r="U243" s="105" t="e">
        <f t="shared" si="99"/>
        <v>#DIV/0!</v>
      </c>
      <c r="V243" s="105" t="e">
        <f t="shared" si="99"/>
        <v>#DIV/0!</v>
      </c>
      <c r="W243" s="105" t="e">
        <f t="shared" si="99"/>
        <v>#DIV/0!</v>
      </c>
      <c r="X243" s="105" t="e">
        <f t="shared" si="99"/>
        <v>#DIV/0!</v>
      </c>
      <c r="Y243" s="105" t="e">
        <f t="shared" si="99"/>
        <v>#DIV/0!</v>
      </c>
      <c r="Z243" s="105" t="e">
        <f t="shared" si="99"/>
        <v>#DIV/0!</v>
      </c>
      <c r="AA243" s="105" t="e">
        <f t="shared" si="99"/>
        <v>#DIV/0!</v>
      </c>
      <c r="AB243" s="105" t="e">
        <f t="shared" si="99"/>
        <v>#DIV/0!</v>
      </c>
      <c r="AC243" s="105" t="e">
        <f t="shared" si="99"/>
        <v>#DIV/0!</v>
      </c>
      <c r="AD243" s="105" t="e">
        <f t="shared" si="99"/>
        <v>#DIV/0!</v>
      </c>
      <c r="AE243" s="105" t="e">
        <f t="shared" si="99"/>
        <v>#DIV/0!</v>
      </c>
      <c r="AF243" s="105" t="e">
        <f t="shared" si="99"/>
        <v>#DIV/0!</v>
      </c>
      <c r="AG243" s="105" t="e">
        <f t="shared" si="99"/>
        <v>#DIV/0!</v>
      </c>
      <c r="AH243" s="105" t="e">
        <f t="shared" si="99"/>
        <v>#DIV/0!</v>
      </c>
      <c r="AI243" s="105" t="e">
        <f t="shared" si="99"/>
        <v>#DIV/0!</v>
      </c>
      <c r="AJ243" s="105" t="e">
        <f t="shared" si="99"/>
        <v>#DIV/0!</v>
      </c>
      <c r="AK243" s="105" t="e">
        <f t="shared" si="99"/>
        <v>#DIV/0!</v>
      </c>
      <c r="AL243" s="105" t="e">
        <f t="shared" si="99"/>
        <v>#DIV/0!</v>
      </c>
      <c r="AM243" s="105" t="e">
        <f t="shared" si="99"/>
        <v>#DIV/0!</v>
      </c>
      <c r="AN243" s="105" t="e">
        <f t="shared" si="99"/>
        <v>#DIV/0!</v>
      </c>
      <c r="AO243" s="105" t="e">
        <f t="shared" si="99"/>
        <v>#DIV/0!</v>
      </c>
      <c r="AP243" s="105" t="e">
        <f t="shared" si="99"/>
        <v>#DIV/0!</v>
      </c>
      <c r="AQ243" s="105" t="e">
        <f t="shared" si="99"/>
        <v>#DIV/0!</v>
      </c>
      <c r="AR243" s="105" t="e">
        <f t="shared" si="99"/>
        <v>#DIV/0!</v>
      </c>
      <c r="AS243" s="105" t="e">
        <f t="shared" si="99"/>
        <v>#DIV/0!</v>
      </c>
      <c r="AT243" s="105" t="e">
        <f t="shared" si="99"/>
        <v>#DIV/0!</v>
      </c>
      <c r="AU243" s="105" t="e">
        <f t="shared" si="99"/>
        <v>#DIV/0!</v>
      </c>
      <c r="AV243" s="105" t="e">
        <f t="shared" si="99"/>
        <v>#DIV/0!</v>
      </c>
      <c r="AW243" s="105" t="e">
        <f t="shared" si="99"/>
        <v>#DIV/0!</v>
      </c>
      <c r="AX243" s="105" t="e">
        <f t="shared" si="99"/>
        <v>#DIV/0!</v>
      </c>
      <c r="AY243" s="105" t="e">
        <f t="shared" si="99"/>
        <v>#DIV/0!</v>
      </c>
      <c r="AZ243" s="105" t="e">
        <f t="shared" si="99"/>
        <v>#DIV/0!</v>
      </c>
      <c r="BA243" s="105" t="e">
        <f t="shared" si="99"/>
        <v>#DIV/0!</v>
      </c>
      <c r="BB243" s="105" t="e">
        <f t="shared" si="99"/>
        <v>#DIV/0!</v>
      </c>
      <c r="BC243" s="105" t="e">
        <f t="shared" si="99"/>
        <v>#DIV/0!</v>
      </c>
      <c r="BD243" s="105" t="e">
        <f t="shared" si="99"/>
        <v>#DIV/0!</v>
      </c>
      <c r="BE243" s="105" t="e">
        <f t="shared" si="99"/>
        <v>#DIV/0!</v>
      </c>
      <c r="BF243" s="105" t="e">
        <f t="shared" si="99"/>
        <v>#DIV/0!</v>
      </c>
      <c r="BG243" s="105" t="e">
        <f t="shared" si="99"/>
        <v>#DIV/0!</v>
      </c>
      <c r="BH243" s="105" t="e">
        <f t="shared" si="99"/>
        <v>#DIV/0!</v>
      </c>
      <c r="BI243" s="105" t="e">
        <f t="shared" si="99"/>
        <v>#DIV/0!</v>
      </c>
      <c r="BJ243" s="105" t="e">
        <f t="shared" si="99"/>
        <v>#DIV/0!</v>
      </c>
      <c r="BK243" s="105" t="e">
        <f t="shared" si="99"/>
        <v>#DIV/0!</v>
      </c>
      <c r="BL243" s="105" t="e">
        <f t="shared" si="99"/>
        <v>#DIV/0!</v>
      </c>
      <c r="BM243" s="105" t="e">
        <f t="shared" si="99"/>
        <v>#DIV/0!</v>
      </c>
      <c r="BN243" s="105" t="e">
        <f t="shared" si="99"/>
        <v>#DIV/0!</v>
      </c>
      <c r="BO243" s="105" t="e">
        <f t="shared" si="99"/>
        <v>#DIV/0!</v>
      </c>
      <c r="BP243" s="105" t="e">
        <f t="shared" si="99"/>
        <v>#DIV/0!</v>
      </c>
      <c r="BQ243" s="105" t="e">
        <f t="shared" si="99"/>
        <v>#DIV/0!</v>
      </c>
      <c r="BR243" s="105" t="e">
        <f t="shared" si="99"/>
        <v>#DIV/0!</v>
      </c>
      <c r="BS243" s="105" t="e">
        <f t="shared" si="99"/>
        <v>#DIV/0!</v>
      </c>
      <c r="BT243" s="105" t="e">
        <f t="shared" si="99"/>
        <v>#DIV/0!</v>
      </c>
      <c r="BU243" s="105" t="e">
        <f t="shared" si="99"/>
        <v>#DIV/0!</v>
      </c>
      <c r="BV243" s="105" t="e">
        <f t="shared" si="99"/>
        <v>#DIV/0!</v>
      </c>
      <c r="BW243" s="105" t="e">
        <f t="shared" ref="BW243:EH243" si="100">(((BW48+BW49)+(BW51+BW52)))/((SUM(BW40:BW42)+SUM(BW44:BW46)))</f>
        <v>#DIV/0!</v>
      </c>
      <c r="BX243" s="105" t="e">
        <f t="shared" si="100"/>
        <v>#DIV/0!</v>
      </c>
      <c r="BY243" s="105" t="e">
        <f t="shared" si="100"/>
        <v>#DIV/0!</v>
      </c>
      <c r="BZ243" s="105" t="e">
        <f t="shared" si="100"/>
        <v>#DIV/0!</v>
      </c>
      <c r="CA243" s="105" t="e">
        <f t="shared" si="100"/>
        <v>#DIV/0!</v>
      </c>
      <c r="CB243" s="105" t="e">
        <f t="shared" si="100"/>
        <v>#DIV/0!</v>
      </c>
      <c r="CC243" s="105" t="e">
        <f t="shared" si="100"/>
        <v>#DIV/0!</v>
      </c>
      <c r="CD243" s="105" t="e">
        <f t="shared" si="100"/>
        <v>#DIV/0!</v>
      </c>
      <c r="CE243" s="105" t="e">
        <f t="shared" si="100"/>
        <v>#DIV/0!</v>
      </c>
      <c r="CF243" s="105" t="e">
        <f t="shared" si="100"/>
        <v>#DIV/0!</v>
      </c>
      <c r="CG243" s="105" t="e">
        <f t="shared" si="100"/>
        <v>#DIV/0!</v>
      </c>
      <c r="CH243" s="105" t="e">
        <f t="shared" si="100"/>
        <v>#DIV/0!</v>
      </c>
      <c r="CI243" s="105" t="e">
        <f t="shared" si="100"/>
        <v>#DIV/0!</v>
      </c>
      <c r="CJ243" s="105" t="e">
        <f t="shared" si="100"/>
        <v>#DIV/0!</v>
      </c>
      <c r="CK243" s="105" t="e">
        <f t="shared" si="100"/>
        <v>#DIV/0!</v>
      </c>
      <c r="CL243" s="105" t="e">
        <f t="shared" si="100"/>
        <v>#DIV/0!</v>
      </c>
      <c r="CM243" s="105" t="e">
        <f t="shared" si="100"/>
        <v>#DIV/0!</v>
      </c>
      <c r="CN243" s="105" t="e">
        <f t="shared" si="100"/>
        <v>#DIV/0!</v>
      </c>
      <c r="CO243" s="105" t="e">
        <f t="shared" si="100"/>
        <v>#DIV/0!</v>
      </c>
      <c r="CP243" s="105" t="e">
        <f t="shared" si="100"/>
        <v>#DIV/0!</v>
      </c>
      <c r="CQ243" s="105" t="e">
        <f t="shared" si="100"/>
        <v>#DIV/0!</v>
      </c>
      <c r="CR243" s="105" t="e">
        <f t="shared" si="100"/>
        <v>#DIV/0!</v>
      </c>
      <c r="CS243" s="105" t="e">
        <f t="shared" si="100"/>
        <v>#DIV/0!</v>
      </c>
      <c r="CT243" s="105" t="e">
        <f t="shared" si="100"/>
        <v>#DIV/0!</v>
      </c>
      <c r="CU243" s="105" t="e">
        <f t="shared" si="100"/>
        <v>#DIV/0!</v>
      </c>
      <c r="CV243" s="105" t="e">
        <f t="shared" si="100"/>
        <v>#DIV/0!</v>
      </c>
      <c r="CW243" s="105" t="e">
        <f t="shared" si="100"/>
        <v>#DIV/0!</v>
      </c>
      <c r="CX243" s="105" t="e">
        <f t="shared" si="100"/>
        <v>#DIV/0!</v>
      </c>
      <c r="CY243" s="105" t="e">
        <f t="shared" si="100"/>
        <v>#DIV/0!</v>
      </c>
      <c r="CZ243" s="105" t="e">
        <f t="shared" si="100"/>
        <v>#DIV/0!</v>
      </c>
      <c r="DA243" s="105" t="e">
        <f t="shared" si="100"/>
        <v>#DIV/0!</v>
      </c>
      <c r="DB243" s="105" t="e">
        <f t="shared" si="100"/>
        <v>#DIV/0!</v>
      </c>
      <c r="DC243" s="105" t="e">
        <f t="shared" si="100"/>
        <v>#DIV/0!</v>
      </c>
      <c r="DD243" s="105" t="e">
        <f t="shared" si="100"/>
        <v>#DIV/0!</v>
      </c>
      <c r="DE243" s="105" t="e">
        <f t="shared" si="100"/>
        <v>#DIV/0!</v>
      </c>
      <c r="DF243" s="105" t="e">
        <f t="shared" si="100"/>
        <v>#DIV/0!</v>
      </c>
      <c r="DG243" s="105" t="e">
        <f t="shared" si="100"/>
        <v>#DIV/0!</v>
      </c>
      <c r="DH243" s="105" t="e">
        <f t="shared" si="100"/>
        <v>#DIV/0!</v>
      </c>
      <c r="DI243" s="105" t="e">
        <f t="shared" si="100"/>
        <v>#DIV/0!</v>
      </c>
      <c r="DJ243" s="105" t="e">
        <f t="shared" si="100"/>
        <v>#DIV/0!</v>
      </c>
      <c r="DK243" s="105" t="e">
        <f t="shared" si="100"/>
        <v>#DIV/0!</v>
      </c>
      <c r="DL243" s="105" t="e">
        <f t="shared" si="100"/>
        <v>#DIV/0!</v>
      </c>
      <c r="DM243" s="105" t="e">
        <f t="shared" si="100"/>
        <v>#DIV/0!</v>
      </c>
      <c r="DN243" s="105" t="e">
        <f t="shared" si="100"/>
        <v>#DIV/0!</v>
      </c>
      <c r="DO243" s="105" t="e">
        <f t="shared" si="100"/>
        <v>#DIV/0!</v>
      </c>
      <c r="DP243" s="105" t="e">
        <f t="shared" si="100"/>
        <v>#DIV/0!</v>
      </c>
      <c r="DQ243" s="105" t="e">
        <f t="shared" si="100"/>
        <v>#DIV/0!</v>
      </c>
      <c r="DR243" s="105" t="e">
        <f t="shared" si="100"/>
        <v>#DIV/0!</v>
      </c>
      <c r="DS243" s="105" t="e">
        <f t="shared" si="100"/>
        <v>#DIV/0!</v>
      </c>
      <c r="DT243" s="105" t="e">
        <f t="shared" si="100"/>
        <v>#DIV/0!</v>
      </c>
      <c r="DU243" s="105" t="e">
        <f t="shared" si="100"/>
        <v>#DIV/0!</v>
      </c>
      <c r="DV243" s="105" t="e">
        <f t="shared" si="100"/>
        <v>#DIV/0!</v>
      </c>
      <c r="DW243" s="105" t="e">
        <f t="shared" si="100"/>
        <v>#DIV/0!</v>
      </c>
      <c r="DX243" s="105" t="e">
        <f t="shared" si="100"/>
        <v>#DIV/0!</v>
      </c>
      <c r="DY243" s="105" t="e">
        <f t="shared" si="100"/>
        <v>#DIV/0!</v>
      </c>
      <c r="DZ243" s="105" t="e">
        <f t="shared" si="100"/>
        <v>#DIV/0!</v>
      </c>
      <c r="EA243" s="105" t="e">
        <f t="shared" si="100"/>
        <v>#DIV/0!</v>
      </c>
      <c r="EB243" s="105" t="e">
        <f t="shared" si="100"/>
        <v>#DIV/0!</v>
      </c>
      <c r="EC243" s="105" t="e">
        <f t="shared" si="100"/>
        <v>#DIV/0!</v>
      </c>
      <c r="ED243" s="105" t="e">
        <f t="shared" si="100"/>
        <v>#DIV/0!</v>
      </c>
      <c r="EE243" s="105" t="e">
        <f t="shared" si="100"/>
        <v>#DIV/0!</v>
      </c>
      <c r="EF243" s="105" t="e">
        <f t="shared" si="100"/>
        <v>#DIV/0!</v>
      </c>
      <c r="EG243" s="105" t="e">
        <f t="shared" si="100"/>
        <v>#DIV/0!</v>
      </c>
      <c r="EH243" s="105" t="e">
        <f t="shared" si="100"/>
        <v>#DIV/0!</v>
      </c>
      <c r="EI243" s="105" t="e">
        <f t="shared" ref="EI243:GT243" si="101">(((EI48+EI49)+(EI51+EI52)))/((SUM(EI40:EI42)+SUM(EI44:EI46)))</f>
        <v>#DIV/0!</v>
      </c>
      <c r="EJ243" s="105" t="e">
        <f t="shared" si="101"/>
        <v>#DIV/0!</v>
      </c>
      <c r="EK243" s="105" t="e">
        <f t="shared" si="101"/>
        <v>#DIV/0!</v>
      </c>
      <c r="EL243" s="105" t="e">
        <f t="shared" si="101"/>
        <v>#DIV/0!</v>
      </c>
      <c r="EM243" s="105" t="e">
        <f t="shared" si="101"/>
        <v>#DIV/0!</v>
      </c>
      <c r="EN243" s="105" t="e">
        <f t="shared" si="101"/>
        <v>#DIV/0!</v>
      </c>
      <c r="EO243" s="105" t="e">
        <f t="shared" si="101"/>
        <v>#DIV/0!</v>
      </c>
      <c r="EP243" s="105" t="e">
        <f t="shared" si="101"/>
        <v>#DIV/0!</v>
      </c>
      <c r="EQ243" s="105" t="e">
        <f t="shared" si="101"/>
        <v>#DIV/0!</v>
      </c>
      <c r="ER243" s="105" t="e">
        <f t="shared" si="101"/>
        <v>#DIV/0!</v>
      </c>
      <c r="ES243" s="105" t="e">
        <f t="shared" si="101"/>
        <v>#DIV/0!</v>
      </c>
      <c r="ET243" s="105" t="e">
        <f t="shared" si="101"/>
        <v>#DIV/0!</v>
      </c>
      <c r="EU243" s="105" t="e">
        <f t="shared" si="101"/>
        <v>#DIV/0!</v>
      </c>
      <c r="EV243" s="105" t="e">
        <f t="shared" si="101"/>
        <v>#DIV/0!</v>
      </c>
      <c r="EW243" s="105" t="e">
        <f t="shared" si="101"/>
        <v>#DIV/0!</v>
      </c>
      <c r="EX243" s="105" t="e">
        <f t="shared" si="101"/>
        <v>#DIV/0!</v>
      </c>
      <c r="EY243" s="105" t="e">
        <f t="shared" si="101"/>
        <v>#DIV/0!</v>
      </c>
      <c r="EZ243" s="105" t="e">
        <f t="shared" si="101"/>
        <v>#DIV/0!</v>
      </c>
      <c r="FA243" s="105" t="e">
        <f t="shared" si="101"/>
        <v>#DIV/0!</v>
      </c>
      <c r="FB243" s="105" t="e">
        <f t="shared" si="101"/>
        <v>#DIV/0!</v>
      </c>
      <c r="FC243" s="105" t="e">
        <f t="shared" si="101"/>
        <v>#DIV/0!</v>
      </c>
      <c r="FD243" s="105" t="e">
        <f t="shared" si="101"/>
        <v>#DIV/0!</v>
      </c>
      <c r="FE243" s="105" t="e">
        <f t="shared" si="101"/>
        <v>#DIV/0!</v>
      </c>
      <c r="FF243" s="105" t="e">
        <f t="shared" si="101"/>
        <v>#DIV/0!</v>
      </c>
      <c r="FG243" s="105" t="e">
        <f t="shared" si="101"/>
        <v>#DIV/0!</v>
      </c>
      <c r="FH243" s="105" t="e">
        <f t="shared" si="101"/>
        <v>#DIV/0!</v>
      </c>
      <c r="FI243" s="105" t="e">
        <f t="shared" si="101"/>
        <v>#DIV/0!</v>
      </c>
      <c r="FJ243" s="105" t="e">
        <f t="shared" si="101"/>
        <v>#DIV/0!</v>
      </c>
      <c r="FK243" s="105" t="e">
        <f t="shared" si="101"/>
        <v>#DIV/0!</v>
      </c>
      <c r="FL243" s="105" t="e">
        <f t="shared" si="101"/>
        <v>#DIV/0!</v>
      </c>
      <c r="FM243" s="105" t="e">
        <f t="shared" si="101"/>
        <v>#DIV/0!</v>
      </c>
      <c r="FN243" s="105" t="e">
        <f t="shared" si="101"/>
        <v>#DIV/0!</v>
      </c>
      <c r="FO243" s="105" t="e">
        <f t="shared" si="101"/>
        <v>#DIV/0!</v>
      </c>
      <c r="FP243" s="105" t="e">
        <f t="shared" si="101"/>
        <v>#DIV/0!</v>
      </c>
      <c r="FQ243" s="105" t="e">
        <f t="shared" si="101"/>
        <v>#DIV/0!</v>
      </c>
      <c r="FR243" s="105" t="e">
        <f t="shared" si="101"/>
        <v>#DIV/0!</v>
      </c>
      <c r="FS243" s="105" t="e">
        <f t="shared" si="101"/>
        <v>#DIV/0!</v>
      </c>
      <c r="FT243" s="105" t="e">
        <f t="shared" si="101"/>
        <v>#DIV/0!</v>
      </c>
      <c r="FU243" s="105" t="e">
        <f t="shared" si="101"/>
        <v>#DIV/0!</v>
      </c>
      <c r="FV243" s="105" t="e">
        <f t="shared" si="101"/>
        <v>#DIV/0!</v>
      </c>
      <c r="FW243" s="105" t="e">
        <f t="shared" si="101"/>
        <v>#DIV/0!</v>
      </c>
      <c r="FX243" s="105" t="e">
        <f t="shared" si="101"/>
        <v>#DIV/0!</v>
      </c>
      <c r="FY243" s="105" t="e">
        <f t="shared" si="101"/>
        <v>#DIV/0!</v>
      </c>
      <c r="FZ243" s="105" t="e">
        <f t="shared" si="101"/>
        <v>#DIV/0!</v>
      </c>
      <c r="GA243" s="105" t="e">
        <f t="shared" si="101"/>
        <v>#DIV/0!</v>
      </c>
      <c r="GB243" s="105" t="e">
        <f t="shared" si="101"/>
        <v>#DIV/0!</v>
      </c>
      <c r="GC243" s="105" t="e">
        <f t="shared" si="101"/>
        <v>#DIV/0!</v>
      </c>
      <c r="GD243" s="105" t="e">
        <f t="shared" si="101"/>
        <v>#DIV/0!</v>
      </c>
      <c r="GE243" s="105" t="e">
        <f t="shared" si="101"/>
        <v>#DIV/0!</v>
      </c>
      <c r="GF243" s="105" t="e">
        <f t="shared" si="101"/>
        <v>#DIV/0!</v>
      </c>
      <c r="GG243" s="105" t="e">
        <f t="shared" si="101"/>
        <v>#DIV/0!</v>
      </c>
      <c r="GH243" s="105" t="e">
        <f t="shared" si="101"/>
        <v>#DIV/0!</v>
      </c>
      <c r="GI243" s="105" t="e">
        <f t="shared" si="101"/>
        <v>#DIV/0!</v>
      </c>
      <c r="GJ243" s="105" t="e">
        <f t="shared" si="101"/>
        <v>#DIV/0!</v>
      </c>
      <c r="GK243" s="105" t="e">
        <f t="shared" si="101"/>
        <v>#DIV/0!</v>
      </c>
      <c r="GL243" s="105" t="e">
        <f t="shared" si="101"/>
        <v>#DIV/0!</v>
      </c>
      <c r="GM243" s="105" t="e">
        <f t="shared" si="101"/>
        <v>#DIV/0!</v>
      </c>
      <c r="GN243" s="105" t="e">
        <f t="shared" si="101"/>
        <v>#DIV/0!</v>
      </c>
      <c r="GO243" s="105" t="e">
        <f t="shared" si="101"/>
        <v>#DIV/0!</v>
      </c>
      <c r="GP243" s="105" t="e">
        <f t="shared" si="101"/>
        <v>#DIV/0!</v>
      </c>
      <c r="GQ243" s="105" t="e">
        <f t="shared" si="101"/>
        <v>#DIV/0!</v>
      </c>
      <c r="GR243" s="105" t="e">
        <f t="shared" si="101"/>
        <v>#DIV/0!</v>
      </c>
      <c r="GS243" s="105" t="e">
        <f t="shared" si="101"/>
        <v>#DIV/0!</v>
      </c>
      <c r="GT243" s="105" t="e">
        <f t="shared" si="101"/>
        <v>#DIV/0!</v>
      </c>
      <c r="GU243" s="105" t="e">
        <f t="shared" ref="GU243:HA243" si="102">(((GU48+GU49)+(GU51+GU52)))/((SUM(GU40:GU42)+SUM(GU44:GU46)))</f>
        <v>#DIV/0!</v>
      </c>
      <c r="GV243" s="105" t="e">
        <f t="shared" si="102"/>
        <v>#DIV/0!</v>
      </c>
      <c r="GW243" s="105" t="e">
        <f t="shared" si="102"/>
        <v>#DIV/0!</v>
      </c>
      <c r="GX243" s="105" t="e">
        <f t="shared" si="102"/>
        <v>#DIV/0!</v>
      </c>
      <c r="GY243" s="105" t="e">
        <f t="shared" si="102"/>
        <v>#DIV/0!</v>
      </c>
      <c r="GZ243" s="105" t="e">
        <f t="shared" si="102"/>
        <v>#DIV/0!</v>
      </c>
      <c r="HA243" s="105" t="e">
        <f t="shared" si="102"/>
        <v>#DIV/0!</v>
      </c>
    </row>
    <row r="244" spans="9:209" hidden="1" x14ac:dyDescent="0.2">
      <c r="I244" s="16" t="s">
        <v>553</v>
      </c>
      <c r="J244" s="105" t="e">
        <f t="shared" ref="J244" si="103">(J66+J67+J72+J73)/(J64+J65+J70+J71)</f>
        <v>#DIV/0!</v>
      </c>
      <c r="K244" s="105" t="e">
        <f t="shared" ref="K244:BV244" si="104">(K66+K67+K72+K73)/(K64+K65+K70+K71)</f>
        <v>#DIV/0!</v>
      </c>
      <c r="L244" s="105" t="e">
        <f t="shared" si="104"/>
        <v>#DIV/0!</v>
      </c>
      <c r="M244" s="105" t="e">
        <f t="shared" si="104"/>
        <v>#DIV/0!</v>
      </c>
      <c r="N244" s="105" t="e">
        <f t="shared" si="104"/>
        <v>#DIV/0!</v>
      </c>
      <c r="O244" s="105" t="e">
        <f t="shared" si="104"/>
        <v>#DIV/0!</v>
      </c>
      <c r="P244" s="105" t="e">
        <f t="shared" si="104"/>
        <v>#DIV/0!</v>
      </c>
      <c r="Q244" s="105" t="e">
        <f t="shared" si="104"/>
        <v>#DIV/0!</v>
      </c>
      <c r="R244" s="105" t="e">
        <f t="shared" si="104"/>
        <v>#DIV/0!</v>
      </c>
      <c r="S244" s="105" t="e">
        <f t="shared" si="104"/>
        <v>#DIV/0!</v>
      </c>
      <c r="T244" s="105" t="e">
        <f t="shared" si="104"/>
        <v>#DIV/0!</v>
      </c>
      <c r="U244" s="105" t="e">
        <f t="shared" si="104"/>
        <v>#DIV/0!</v>
      </c>
      <c r="V244" s="105" t="e">
        <f t="shared" si="104"/>
        <v>#DIV/0!</v>
      </c>
      <c r="W244" s="105" t="e">
        <f t="shared" si="104"/>
        <v>#DIV/0!</v>
      </c>
      <c r="X244" s="105" t="e">
        <f t="shared" si="104"/>
        <v>#DIV/0!</v>
      </c>
      <c r="Y244" s="105" t="e">
        <f t="shared" si="104"/>
        <v>#DIV/0!</v>
      </c>
      <c r="Z244" s="105" t="e">
        <f t="shared" si="104"/>
        <v>#DIV/0!</v>
      </c>
      <c r="AA244" s="105" t="e">
        <f t="shared" si="104"/>
        <v>#DIV/0!</v>
      </c>
      <c r="AB244" s="105" t="e">
        <f t="shared" si="104"/>
        <v>#DIV/0!</v>
      </c>
      <c r="AC244" s="105" t="e">
        <f t="shared" si="104"/>
        <v>#DIV/0!</v>
      </c>
      <c r="AD244" s="105" t="e">
        <f t="shared" si="104"/>
        <v>#DIV/0!</v>
      </c>
      <c r="AE244" s="105" t="e">
        <f t="shared" si="104"/>
        <v>#DIV/0!</v>
      </c>
      <c r="AF244" s="105" t="e">
        <f t="shared" si="104"/>
        <v>#DIV/0!</v>
      </c>
      <c r="AG244" s="105" t="e">
        <f t="shared" si="104"/>
        <v>#DIV/0!</v>
      </c>
      <c r="AH244" s="105" t="e">
        <f t="shared" si="104"/>
        <v>#DIV/0!</v>
      </c>
      <c r="AI244" s="105" t="e">
        <f t="shared" si="104"/>
        <v>#DIV/0!</v>
      </c>
      <c r="AJ244" s="105" t="e">
        <f t="shared" si="104"/>
        <v>#DIV/0!</v>
      </c>
      <c r="AK244" s="105" t="e">
        <f t="shared" si="104"/>
        <v>#DIV/0!</v>
      </c>
      <c r="AL244" s="105" t="e">
        <f t="shared" si="104"/>
        <v>#DIV/0!</v>
      </c>
      <c r="AM244" s="105" t="e">
        <f t="shared" si="104"/>
        <v>#DIV/0!</v>
      </c>
      <c r="AN244" s="105" t="e">
        <f t="shared" si="104"/>
        <v>#DIV/0!</v>
      </c>
      <c r="AO244" s="105" t="e">
        <f t="shared" si="104"/>
        <v>#DIV/0!</v>
      </c>
      <c r="AP244" s="105" t="e">
        <f t="shared" si="104"/>
        <v>#DIV/0!</v>
      </c>
      <c r="AQ244" s="105" t="e">
        <f t="shared" si="104"/>
        <v>#DIV/0!</v>
      </c>
      <c r="AR244" s="105" t="e">
        <f t="shared" si="104"/>
        <v>#DIV/0!</v>
      </c>
      <c r="AS244" s="105" t="e">
        <f t="shared" si="104"/>
        <v>#DIV/0!</v>
      </c>
      <c r="AT244" s="105" t="e">
        <f t="shared" si="104"/>
        <v>#DIV/0!</v>
      </c>
      <c r="AU244" s="105" t="e">
        <f t="shared" si="104"/>
        <v>#DIV/0!</v>
      </c>
      <c r="AV244" s="105" t="e">
        <f t="shared" si="104"/>
        <v>#DIV/0!</v>
      </c>
      <c r="AW244" s="105" t="e">
        <f t="shared" si="104"/>
        <v>#DIV/0!</v>
      </c>
      <c r="AX244" s="105" t="e">
        <f t="shared" si="104"/>
        <v>#DIV/0!</v>
      </c>
      <c r="AY244" s="105" t="e">
        <f t="shared" si="104"/>
        <v>#DIV/0!</v>
      </c>
      <c r="AZ244" s="105" t="e">
        <f t="shared" si="104"/>
        <v>#DIV/0!</v>
      </c>
      <c r="BA244" s="105" t="e">
        <f t="shared" si="104"/>
        <v>#DIV/0!</v>
      </c>
      <c r="BB244" s="105" t="e">
        <f t="shared" si="104"/>
        <v>#DIV/0!</v>
      </c>
      <c r="BC244" s="105" t="e">
        <f t="shared" si="104"/>
        <v>#DIV/0!</v>
      </c>
      <c r="BD244" s="105" t="e">
        <f t="shared" si="104"/>
        <v>#DIV/0!</v>
      </c>
      <c r="BE244" s="105" t="e">
        <f t="shared" si="104"/>
        <v>#DIV/0!</v>
      </c>
      <c r="BF244" s="105" t="e">
        <f t="shared" si="104"/>
        <v>#DIV/0!</v>
      </c>
      <c r="BG244" s="105" t="e">
        <f t="shared" si="104"/>
        <v>#DIV/0!</v>
      </c>
      <c r="BH244" s="105" t="e">
        <f t="shared" si="104"/>
        <v>#DIV/0!</v>
      </c>
      <c r="BI244" s="105" t="e">
        <f t="shared" si="104"/>
        <v>#DIV/0!</v>
      </c>
      <c r="BJ244" s="105" t="e">
        <f t="shared" si="104"/>
        <v>#DIV/0!</v>
      </c>
      <c r="BK244" s="105" t="e">
        <f t="shared" si="104"/>
        <v>#DIV/0!</v>
      </c>
      <c r="BL244" s="105" t="e">
        <f t="shared" si="104"/>
        <v>#DIV/0!</v>
      </c>
      <c r="BM244" s="105" t="e">
        <f t="shared" si="104"/>
        <v>#DIV/0!</v>
      </c>
      <c r="BN244" s="105" t="e">
        <f t="shared" si="104"/>
        <v>#DIV/0!</v>
      </c>
      <c r="BO244" s="105" t="e">
        <f t="shared" si="104"/>
        <v>#DIV/0!</v>
      </c>
      <c r="BP244" s="105" t="e">
        <f t="shared" si="104"/>
        <v>#DIV/0!</v>
      </c>
      <c r="BQ244" s="105" t="e">
        <f t="shared" si="104"/>
        <v>#DIV/0!</v>
      </c>
      <c r="BR244" s="105" t="e">
        <f t="shared" si="104"/>
        <v>#DIV/0!</v>
      </c>
      <c r="BS244" s="105" t="e">
        <f t="shared" si="104"/>
        <v>#DIV/0!</v>
      </c>
      <c r="BT244" s="105" t="e">
        <f t="shared" si="104"/>
        <v>#DIV/0!</v>
      </c>
      <c r="BU244" s="105" t="e">
        <f t="shared" si="104"/>
        <v>#DIV/0!</v>
      </c>
      <c r="BV244" s="105" t="e">
        <f t="shared" si="104"/>
        <v>#DIV/0!</v>
      </c>
      <c r="BW244" s="105" t="e">
        <f t="shared" ref="BW244:EH244" si="105">(BW66+BW67+BW72+BW73)/(BW64+BW65+BW70+BW71)</f>
        <v>#DIV/0!</v>
      </c>
      <c r="BX244" s="105" t="e">
        <f t="shared" si="105"/>
        <v>#DIV/0!</v>
      </c>
      <c r="BY244" s="105" t="e">
        <f t="shared" si="105"/>
        <v>#DIV/0!</v>
      </c>
      <c r="BZ244" s="105" t="e">
        <f t="shared" si="105"/>
        <v>#DIV/0!</v>
      </c>
      <c r="CA244" s="105" t="e">
        <f t="shared" si="105"/>
        <v>#DIV/0!</v>
      </c>
      <c r="CB244" s="105" t="e">
        <f t="shared" si="105"/>
        <v>#DIV/0!</v>
      </c>
      <c r="CC244" s="105" t="e">
        <f t="shared" si="105"/>
        <v>#DIV/0!</v>
      </c>
      <c r="CD244" s="105" t="e">
        <f t="shared" si="105"/>
        <v>#DIV/0!</v>
      </c>
      <c r="CE244" s="105" t="e">
        <f t="shared" si="105"/>
        <v>#DIV/0!</v>
      </c>
      <c r="CF244" s="105" t="e">
        <f t="shared" si="105"/>
        <v>#DIV/0!</v>
      </c>
      <c r="CG244" s="105" t="e">
        <f t="shared" si="105"/>
        <v>#DIV/0!</v>
      </c>
      <c r="CH244" s="105" t="e">
        <f t="shared" si="105"/>
        <v>#DIV/0!</v>
      </c>
      <c r="CI244" s="105" t="e">
        <f t="shared" si="105"/>
        <v>#DIV/0!</v>
      </c>
      <c r="CJ244" s="105" t="e">
        <f t="shared" si="105"/>
        <v>#DIV/0!</v>
      </c>
      <c r="CK244" s="105" t="e">
        <f t="shared" si="105"/>
        <v>#DIV/0!</v>
      </c>
      <c r="CL244" s="105" t="e">
        <f t="shared" si="105"/>
        <v>#DIV/0!</v>
      </c>
      <c r="CM244" s="105" t="e">
        <f t="shared" si="105"/>
        <v>#DIV/0!</v>
      </c>
      <c r="CN244" s="105" t="e">
        <f t="shared" si="105"/>
        <v>#DIV/0!</v>
      </c>
      <c r="CO244" s="105" t="e">
        <f t="shared" si="105"/>
        <v>#DIV/0!</v>
      </c>
      <c r="CP244" s="105" t="e">
        <f t="shared" si="105"/>
        <v>#DIV/0!</v>
      </c>
      <c r="CQ244" s="105" t="e">
        <f t="shared" si="105"/>
        <v>#DIV/0!</v>
      </c>
      <c r="CR244" s="105" t="e">
        <f t="shared" si="105"/>
        <v>#DIV/0!</v>
      </c>
      <c r="CS244" s="105" t="e">
        <f t="shared" si="105"/>
        <v>#DIV/0!</v>
      </c>
      <c r="CT244" s="105" t="e">
        <f t="shared" si="105"/>
        <v>#DIV/0!</v>
      </c>
      <c r="CU244" s="105" t="e">
        <f t="shared" si="105"/>
        <v>#DIV/0!</v>
      </c>
      <c r="CV244" s="105" t="e">
        <f t="shared" si="105"/>
        <v>#DIV/0!</v>
      </c>
      <c r="CW244" s="105" t="e">
        <f t="shared" si="105"/>
        <v>#DIV/0!</v>
      </c>
      <c r="CX244" s="105" t="e">
        <f t="shared" si="105"/>
        <v>#DIV/0!</v>
      </c>
      <c r="CY244" s="105" t="e">
        <f t="shared" si="105"/>
        <v>#DIV/0!</v>
      </c>
      <c r="CZ244" s="105" t="e">
        <f t="shared" si="105"/>
        <v>#DIV/0!</v>
      </c>
      <c r="DA244" s="105" t="e">
        <f t="shared" si="105"/>
        <v>#DIV/0!</v>
      </c>
      <c r="DB244" s="105" t="e">
        <f t="shared" si="105"/>
        <v>#DIV/0!</v>
      </c>
      <c r="DC244" s="105" t="e">
        <f t="shared" si="105"/>
        <v>#DIV/0!</v>
      </c>
      <c r="DD244" s="105" t="e">
        <f t="shared" si="105"/>
        <v>#DIV/0!</v>
      </c>
      <c r="DE244" s="105" t="e">
        <f t="shared" si="105"/>
        <v>#DIV/0!</v>
      </c>
      <c r="DF244" s="105" t="e">
        <f t="shared" si="105"/>
        <v>#DIV/0!</v>
      </c>
      <c r="DG244" s="105" t="e">
        <f t="shared" si="105"/>
        <v>#DIV/0!</v>
      </c>
      <c r="DH244" s="105" t="e">
        <f t="shared" si="105"/>
        <v>#DIV/0!</v>
      </c>
      <c r="DI244" s="105" t="e">
        <f t="shared" si="105"/>
        <v>#DIV/0!</v>
      </c>
      <c r="DJ244" s="105" t="e">
        <f t="shared" si="105"/>
        <v>#DIV/0!</v>
      </c>
      <c r="DK244" s="105" t="e">
        <f t="shared" si="105"/>
        <v>#DIV/0!</v>
      </c>
      <c r="DL244" s="105" t="e">
        <f t="shared" si="105"/>
        <v>#DIV/0!</v>
      </c>
      <c r="DM244" s="105" t="e">
        <f t="shared" si="105"/>
        <v>#DIV/0!</v>
      </c>
      <c r="DN244" s="105" t="e">
        <f t="shared" si="105"/>
        <v>#DIV/0!</v>
      </c>
      <c r="DO244" s="105" t="e">
        <f t="shared" si="105"/>
        <v>#DIV/0!</v>
      </c>
      <c r="DP244" s="105" t="e">
        <f t="shared" si="105"/>
        <v>#DIV/0!</v>
      </c>
      <c r="DQ244" s="105" t="e">
        <f t="shared" si="105"/>
        <v>#DIV/0!</v>
      </c>
      <c r="DR244" s="105" t="e">
        <f t="shared" si="105"/>
        <v>#DIV/0!</v>
      </c>
      <c r="DS244" s="105" t="e">
        <f t="shared" si="105"/>
        <v>#DIV/0!</v>
      </c>
      <c r="DT244" s="105" t="e">
        <f t="shared" si="105"/>
        <v>#DIV/0!</v>
      </c>
      <c r="DU244" s="105" t="e">
        <f t="shared" si="105"/>
        <v>#DIV/0!</v>
      </c>
      <c r="DV244" s="105" t="e">
        <f t="shared" si="105"/>
        <v>#DIV/0!</v>
      </c>
      <c r="DW244" s="105" t="e">
        <f t="shared" si="105"/>
        <v>#DIV/0!</v>
      </c>
      <c r="DX244" s="105" t="e">
        <f t="shared" si="105"/>
        <v>#DIV/0!</v>
      </c>
      <c r="DY244" s="105" t="e">
        <f t="shared" si="105"/>
        <v>#DIV/0!</v>
      </c>
      <c r="DZ244" s="105" t="e">
        <f t="shared" si="105"/>
        <v>#DIV/0!</v>
      </c>
      <c r="EA244" s="105" t="e">
        <f t="shared" si="105"/>
        <v>#DIV/0!</v>
      </c>
      <c r="EB244" s="105" t="e">
        <f t="shared" si="105"/>
        <v>#DIV/0!</v>
      </c>
      <c r="EC244" s="105" t="e">
        <f t="shared" si="105"/>
        <v>#DIV/0!</v>
      </c>
      <c r="ED244" s="105" t="e">
        <f t="shared" si="105"/>
        <v>#DIV/0!</v>
      </c>
      <c r="EE244" s="105" t="e">
        <f t="shared" si="105"/>
        <v>#DIV/0!</v>
      </c>
      <c r="EF244" s="105" t="e">
        <f t="shared" si="105"/>
        <v>#DIV/0!</v>
      </c>
      <c r="EG244" s="105" t="e">
        <f t="shared" si="105"/>
        <v>#DIV/0!</v>
      </c>
      <c r="EH244" s="105" t="e">
        <f t="shared" si="105"/>
        <v>#DIV/0!</v>
      </c>
      <c r="EI244" s="105" t="e">
        <f t="shared" ref="EI244:GT244" si="106">(EI66+EI67+EI72+EI73)/(EI64+EI65+EI70+EI71)</f>
        <v>#DIV/0!</v>
      </c>
      <c r="EJ244" s="105" t="e">
        <f t="shared" si="106"/>
        <v>#DIV/0!</v>
      </c>
      <c r="EK244" s="105" t="e">
        <f t="shared" si="106"/>
        <v>#DIV/0!</v>
      </c>
      <c r="EL244" s="105" t="e">
        <f t="shared" si="106"/>
        <v>#DIV/0!</v>
      </c>
      <c r="EM244" s="105" t="e">
        <f t="shared" si="106"/>
        <v>#DIV/0!</v>
      </c>
      <c r="EN244" s="105" t="e">
        <f t="shared" si="106"/>
        <v>#DIV/0!</v>
      </c>
      <c r="EO244" s="105" t="e">
        <f t="shared" si="106"/>
        <v>#DIV/0!</v>
      </c>
      <c r="EP244" s="105" t="e">
        <f t="shared" si="106"/>
        <v>#DIV/0!</v>
      </c>
      <c r="EQ244" s="105" t="e">
        <f t="shared" si="106"/>
        <v>#DIV/0!</v>
      </c>
      <c r="ER244" s="105" t="e">
        <f t="shared" si="106"/>
        <v>#DIV/0!</v>
      </c>
      <c r="ES244" s="105" t="e">
        <f t="shared" si="106"/>
        <v>#DIV/0!</v>
      </c>
      <c r="ET244" s="105" t="e">
        <f t="shared" si="106"/>
        <v>#DIV/0!</v>
      </c>
      <c r="EU244" s="105" t="e">
        <f t="shared" si="106"/>
        <v>#DIV/0!</v>
      </c>
      <c r="EV244" s="105" t="e">
        <f t="shared" si="106"/>
        <v>#DIV/0!</v>
      </c>
      <c r="EW244" s="105" t="e">
        <f t="shared" si="106"/>
        <v>#DIV/0!</v>
      </c>
      <c r="EX244" s="105" t="e">
        <f t="shared" si="106"/>
        <v>#DIV/0!</v>
      </c>
      <c r="EY244" s="105" t="e">
        <f t="shared" si="106"/>
        <v>#DIV/0!</v>
      </c>
      <c r="EZ244" s="105" t="e">
        <f t="shared" si="106"/>
        <v>#DIV/0!</v>
      </c>
      <c r="FA244" s="105" t="e">
        <f t="shared" si="106"/>
        <v>#DIV/0!</v>
      </c>
      <c r="FB244" s="105" t="e">
        <f t="shared" si="106"/>
        <v>#DIV/0!</v>
      </c>
      <c r="FC244" s="105" t="e">
        <f t="shared" si="106"/>
        <v>#DIV/0!</v>
      </c>
      <c r="FD244" s="105" t="e">
        <f t="shared" si="106"/>
        <v>#DIV/0!</v>
      </c>
      <c r="FE244" s="105" t="e">
        <f t="shared" si="106"/>
        <v>#DIV/0!</v>
      </c>
      <c r="FF244" s="105" t="e">
        <f t="shared" si="106"/>
        <v>#DIV/0!</v>
      </c>
      <c r="FG244" s="105" t="e">
        <f t="shared" si="106"/>
        <v>#DIV/0!</v>
      </c>
      <c r="FH244" s="105" t="e">
        <f t="shared" si="106"/>
        <v>#DIV/0!</v>
      </c>
      <c r="FI244" s="105" t="e">
        <f t="shared" si="106"/>
        <v>#DIV/0!</v>
      </c>
      <c r="FJ244" s="105" t="e">
        <f t="shared" si="106"/>
        <v>#DIV/0!</v>
      </c>
      <c r="FK244" s="105" t="e">
        <f t="shared" si="106"/>
        <v>#DIV/0!</v>
      </c>
      <c r="FL244" s="105" t="e">
        <f t="shared" si="106"/>
        <v>#DIV/0!</v>
      </c>
      <c r="FM244" s="105" t="e">
        <f t="shared" si="106"/>
        <v>#DIV/0!</v>
      </c>
      <c r="FN244" s="105" t="e">
        <f t="shared" si="106"/>
        <v>#DIV/0!</v>
      </c>
      <c r="FO244" s="105" t="e">
        <f t="shared" si="106"/>
        <v>#DIV/0!</v>
      </c>
      <c r="FP244" s="105" t="e">
        <f t="shared" si="106"/>
        <v>#DIV/0!</v>
      </c>
      <c r="FQ244" s="105" t="e">
        <f t="shared" si="106"/>
        <v>#DIV/0!</v>
      </c>
      <c r="FR244" s="105" t="e">
        <f t="shared" si="106"/>
        <v>#DIV/0!</v>
      </c>
      <c r="FS244" s="105" t="e">
        <f t="shared" si="106"/>
        <v>#DIV/0!</v>
      </c>
      <c r="FT244" s="105" t="e">
        <f t="shared" si="106"/>
        <v>#DIV/0!</v>
      </c>
      <c r="FU244" s="105" t="e">
        <f t="shared" si="106"/>
        <v>#DIV/0!</v>
      </c>
      <c r="FV244" s="105" t="e">
        <f t="shared" si="106"/>
        <v>#DIV/0!</v>
      </c>
      <c r="FW244" s="105" t="e">
        <f t="shared" si="106"/>
        <v>#DIV/0!</v>
      </c>
      <c r="FX244" s="105" t="e">
        <f t="shared" si="106"/>
        <v>#DIV/0!</v>
      </c>
      <c r="FY244" s="105" t="e">
        <f t="shared" si="106"/>
        <v>#DIV/0!</v>
      </c>
      <c r="FZ244" s="105" t="e">
        <f t="shared" si="106"/>
        <v>#DIV/0!</v>
      </c>
      <c r="GA244" s="105" t="e">
        <f t="shared" si="106"/>
        <v>#DIV/0!</v>
      </c>
      <c r="GB244" s="105" t="e">
        <f t="shared" si="106"/>
        <v>#DIV/0!</v>
      </c>
      <c r="GC244" s="105" t="e">
        <f t="shared" si="106"/>
        <v>#DIV/0!</v>
      </c>
      <c r="GD244" s="105" t="e">
        <f t="shared" si="106"/>
        <v>#DIV/0!</v>
      </c>
      <c r="GE244" s="105" t="e">
        <f t="shared" si="106"/>
        <v>#DIV/0!</v>
      </c>
      <c r="GF244" s="105" t="e">
        <f t="shared" si="106"/>
        <v>#DIV/0!</v>
      </c>
      <c r="GG244" s="105" t="e">
        <f t="shared" si="106"/>
        <v>#DIV/0!</v>
      </c>
      <c r="GH244" s="105" t="e">
        <f t="shared" si="106"/>
        <v>#DIV/0!</v>
      </c>
      <c r="GI244" s="105" t="e">
        <f t="shared" si="106"/>
        <v>#DIV/0!</v>
      </c>
      <c r="GJ244" s="105" t="e">
        <f t="shared" si="106"/>
        <v>#DIV/0!</v>
      </c>
      <c r="GK244" s="105" t="e">
        <f t="shared" si="106"/>
        <v>#DIV/0!</v>
      </c>
      <c r="GL244" s="105" t="e">
        <f t="shared" si="106"/>
        <v>#DIV/0!</v>
      </c>
      <c r="GM244" s="105" t="e">
        <f t="shared" si="106"/>
        <v>#DIV/0!</v>
      </c>
      <c r="GN244" s="105" t="e">
        <f t="shared" si="106"/>
        <v>#DIV/0!</v>
      </c>
      <c r="GO244" s="105" t="e">
        <f t="shared" si="106"/>
        <v>#DIV/0!</v>
      </c>
      <c r="GP244" s="105" t="e">
        <f t="shared" si="106"/>
        <v>#DIV/0!</v>
      </c>
      <c r="GQ244" s="105" t="e">
        <f t="shared" si="106"/>
        <v>#DIV/0!</v>
      </c>
      <c r="GR244" s="105" t="e">
        <f t="shared" si="106"/>
        <v>#DIV/0!</v>
      </c>
      <c r="GS244" s="105" t="e">
        <f t="shared" si="106"/>
        <v>#DIV/0!</v>
      </c>
      <c r="GT244" s="105" t="e">
        <f t="shared" si="106"/>
        <v>#DIV/0!</v>
      </c>
      <c r="GU244" s="105" t="e">
        <f t="shared" ref="GU244:HA244" si="107">(GU66+GU67+GU72+GU73)/(GU64+GU65+GU70+GU71)</f>
        <v>#DIV/0!</v>
      </c>
      <c r="GV244" s="105" t="e">
        <f t="shared" si="107"/>
        <v>#DIV/0!</v>
      </c>
      <c r="GW244" s="105" t="e">
        <f t="shared" si="107"/>
        <v>#DIV/0!</v>
      </c>
      <c r="GX244" s="105" t="e">
        <f t="shared" si="107"/>
        <v>#DIV/0!</v>
      </c>
      <c r="GY244" s="105" t="e">
        <f t="shared" si="107"/>
        <v>#DIV/0!</v>
      </c>
      <c r="GZ244" s="105" t="e">
        <f t="shared" si="107"/>
        <v>#DIV/0!</v>
      </c>
      <c r="HA244" s="105" t="e">
        <f t="shared" si="107"/>
        <v>#DIV/0!</v>
      </c>
    </row>
    <row r="245" spans="9:209" hidden="1" x14ac:dyDescent="0.2">
      <c r="I245" s="16" t="s">
        <v>554</v>
      </c>
      <c r="J245" s="105" t="e">
        <f t="shared" ref="J245" si="108">(J95+J96+J101+J102)/(J93+J94+J99+J100)</f>
        <v>#DIV/0!</v>
      </c>
      <c r="K245" s="105" t="e">
        <f t="shared" ref="K245:BV245" si="109">(K95+K96+K101+K102)/(K93+K94+K99+K100)</f>
        <v>#DIV/0!</v>
      </c>
      <c r="L245" s="105" t="e">
        <f t="shared" si="109"/>
        <v>#DIV/0!</v>
      </c>
      <c r="M245" s="105" t="e">
        <f t="shared" si="109"/>
        <v>#DIV/0!</v>
      </c>
      <c r="N245" s="105" t="e">
        <f t="shared" si="109"/>
        <v>#DIV/0!</v>
      </c>
      <c r="O245" s="105" t="e">
        <f t="shared" si="109"/>
        <v>#DIV/0!</v>
      </c>
      <c r="P245" s="105" t="e">
        <f t="shared" si="109"/>
        <v>#DIV/0!</v>
      </c>
      <c r="Q245" s="105" t="e">
        <f t="shared" si="109"/>
        <v>#DIV/0!</v>
      </c>
      <c r="R245" s="105" t="e">
        <f t="shared" si="109"/>
        <v>#DIV/0!</v>
      </c>
      <c r="S245" s="105" t="e">
        <f t="shared" si="109"/>
        <v>#DIV/0!</v>
      </c>
      <c r="T245" s="105" t="e">
        <f t="shared" si="109"/>
        <v>#DIV/0!</v>
      </c>
      <c r="U245" s="105" t="e">
        <f t="shared" si="109"/>
        <v>#DIV/0!</v>
      </c>
      <c r="V245" s="105" t="e">
        <f t="shared" si="109"/>
        <v>#DIV/0!</v>
      </c>
      <c r="W245" s="105" t="e">
        <f t="shared" si="109"/>
        <v>#DIV/0!</v>
      </c>
      <c r="X245" s="105" t="e">
        <f t="shared" si="109"/>
        <v>#DIV/0!</v>
      </c>
      <c r="Y245" s="105" t="e">
        <f t="shared" si="109"/>
        <v>#DIV/0!</v>
      </c>
      <c r="Z245" s="105" t="e">
        <f t="shared" si="109"/>
        <v>#DIV/0!</v>
      </c>
      <c r="AA245" s="105" t="e">
        <f t="shared" si="109"/>
        <v>#DIV/0!</v>
      </c>
      <c r="AB245" s="105" t="e">
        <f t="shared" si="109"/>
        <v>#DIV/0!</v>
      </c>
      <c r="AC245" s="105" t="e">
        <f t="shared" si="109"/>
        <v>#DIV/0!</v>
      </c>
      <c r="AD245" s="105" t="e">
        <f t="shared" si="109"/>
        <v>#DIV/0!</v>
      </c>
      <c r="AE245" s="105" t="e">
        <f t="shared" si="109"/>
        <v>#DIV/0!</v>
      </c>
      <c r="AF245" s="105" t="e">
        <f t="shared" si="109"/>
        <v>#DIV/0!</v>
      </c>
      <c r="AG245" s="105" t="e">
        <f t="shared" si="109"/>
        <v>#DIV/0!</v>
      </c>
      <c r="AH245" s="105" t="e">
        <f t="shared" si="109"/>
        <v>#DIV/0!</v>
      </c>
      <c r="AI245" s="105" t="e">
        <f t="shared" si="109"/>
        <v>#DIV/0!</v>
      </c>
      <c r="AJ245" s="105" t="e">
        <f t="shared" si="109"/>
        <v>#DIV/0!</v>
      </c>
      <c r="AK245" s="105" t="e">
        <f t="shared" si="109"/>
        <v>#DIV/0!</v>
      </c>
      <c r="AL245" s="105" t="e">
        <f t="shared" si="109"/>
        <v>#DIV/0!</v>
      </c>
      <c r="AM245" s="105" t="e">
        <f t="shared" si="109"/>
        <v>#DIV/0!</v>
      </c>
      <c r="AN245" s="105" t="e">
        <f t="shared" si="109"/>
        <v>#DIV/0!</v>
      </c>
      <c r="AO245" s="105" t="e">
        <f t="shared" si="109"/>
        <v>#DIV/0!</v>
      </c>
      <c r="AP245" s="105" t="e">
        <f t="shared" si="109"/>
        <v>#DIV/0!</v>
      </c>
      <c r="AQ245" s="105" t="e">
        <f t="shared" si="109"/>
        <v>#DIV/0!</v>
      </c>
      <c r="AR245" s="105" t="e">
        <f t="shared" si="109"/>
        <v>#DIV/0!</v>
      </c>
      <c r="AS245" s="105" t="e">
        <f t="shared" si="109"/>
        <v>#DIV/0!</v>
      </c>
      <c r="AT245" s="105" t="e">
        <f t="shared" si="109"/>
        <v>#DIV/0!</v>
      </c>
      <c r="AU245" s="105" t="e">
        <f t="shared" si="109"/>
        <v>#DIV/0!</v>
      </c>
      <c r="AV245" s="105" t="e">
        <f t="shared" si="109"/>
        <v>#DIV/0!</v>
      </c>
      <c r="AW245" s="105" t="e">
        <f t="shared" si="109"/>
        <v>#DIV/0!</v>
      </c>
      <c r="AX245" s="105" t="e">
        <f t="shared" si="109"/>
        <v>#DIV/0!</v>
      </c>
      <c r="AY245" s="105" t="e">
        <f t="shared" si="109"/>
        <v>#DIV/0!</v>
      </c>
      <c r="AZ245" s="105" t="e">
        <f t="shared" si="109"/>
        <v>#DIV/0!</v>
      </c>
      <c r="BA245" s="105" t="e">
        <f t="shared" si="109"/>
        <v>#DIV/0!</v>
      </c>
      <c r="BB245" s="105" t="e">
        <f t="shared" si="109"/>
        <v>#DIV/0!</v>
      </c>
      <c r="BC245" s="105" t="e">
        <f t="shared" si="109"/>
        <v>#DIV/0!</v>
      </c>
      <c r="BD245" s="105" t="e">
        <f t="shared" si="109"/>
        <v>#DIV/0!</v>
      </c>
      <c r="BE245" s="105" t="e">
        <f t="shared" si="109"/>
        <v>#DIV/0!</v>
      </c>
      <c r="BF245" s="105" t="e">
        <f t="shared" si="109"/>
        <v>#DIV/0!</v>
      </c>
      <c r="BG245" s="105" t="e">
        <f t="shared" si="109"/>
        <v>#DIV/0!</v>
      </c>
      <c r="BH245" s="105" t="e">
        <f t="shared" si="109"/>
        <v>#DIV/0!</v>
      </c>
      <c r="BI245" s="105" t="e">
        <f t="shared" si="109"/>
        <v>#DIV/0!</v>
      </c>
      <c r="BJ245" s="105" t="e">
        <f t="shared" si="109"/>
        <v>#DIV/0!</v>
      </c>
      <c r="BK245" s="105" t="e">
        <f t="shared" si="109"/>
        <v>#DIV/0!</v>
      </c>
      <c r="BL245" s="105" t="e">
        <f t="shared" si="109"/>
        <v>#DIV/0!</v>
      </c>
      <c r="BM245" s="105" t="e">
        <f t="shared" si="109"/>
        <v>#DIV/0!</v>
      </c>
      <c r="BN245" s="105" t="e">
        <f t="shared" si="109"/>
        <v>#DIV/0!</v>
      </c>
      <c r="BO245" s="105" t="e">
        <f t="shared" si="109"/>
        <v>#DIV/0!</v>
      </c>
      <c r="BP245" s="105" t="e">
        <f t="shared" si="109"/>
        <v>#DIV/0!</v>
      </c>
      <c r="BQ245" s="105" t="e">
        <f t="shared" si="109"/>
        <v>#DIV/0!</v>
      </c>
      <c r="BR245" s="105" t="e">
        <f t="shared" si="109"/>
        <v>#DIV/0!</v>
      </c>
      <c r="BS245" s="105" t="e">
        <f t="shared" si="109"/>
        <v>#DIV/0!</v>
      </c>
      <c r="BT245" s="105" t="e">
        <f t="shared" si="109"/>
        <v>#DIV/0!</v>
      </c>
      <c r="BU245" s="105" t="e">
        <f t="shared" si="109"/>
        <v>#DIV/0!</v>
      </c>
      <c r="BV245" s="105" t="e">
        <f t="shared" si="109"/>
        <v>#DIV/0!</v>
      </c>
      <c r="BW245" s="105" t="e">
        <f t="shared" ref="BW245:EH245" si="110">(BW95+BW96+BW101+BW102)/(BW93+BW94+BW99+BW100)</f>
        <v>#DIV/0!</v>
      </c>
      <c r="BX245" s="105" t="e">
        <f t="shared" si="110"/>
        <v>#DIV/0!</v>
      </c>
      <c r="BY245" s="105" t="e">
        <f t="shared" si="110"/>
        <v>#DIV/0!</v>
      </c>
      <c r="BZ245" s="105" t="e">
        <f t="shared" si="110"/>
        <v>#DIV/0!</v>
      </c>
      <c r="CA245" s="105" t="e">
        <f t="shared" si="110"/>
        <v>#DIV/0!</v>
      </c>
      <c r="CB245" s="105" t="e">
        <f t="shared" si="110"/>
        <v>#DIV/0!</v>
      </c>
      <c r="CC245" s="105" t="e">
        <f t="shared" si="110"/>
        <v>#DIV/0!</v>
      </c>
      <c r="CD245" s="105" t="e">
        <f t="shared" si="110"/>
        <v>#DIV/0!</v>
      </c>
      <c r="CE245" s="105" t="e">
        <f t="shared" si="110"/>
        <v>#DIV/0!</v>
      </c>
      <c r="CF245" s="105" t="e">
        <f t="shared" si="110"/>
        <v>#DIV/0!</v>
      </c>
      <c r="CG245" s="105" t="e">
        <f t="shared" si="110"/>
        <v>#DIV/0!</v>
      </c>
      <c r="CH245" s="105" t="e">
        <f t="shared" si="110"/>
        <v>#DIV/0!</v>
      </c>
      <c r="CI245" s="105" t="e">
        <f t="shared" si="110"/>
        <v>#DIV/0!</v>
      </c>
      <c r="CJ245" s="105" t="e">
        <f t="shared" si="110"/>
        <v>#DIV/0!</v>
      </c>
      <c r="CK245" s="105" t="e">
        <f t="shared" si="110"/>
        <v>#DIV/0!</v>
      </c>
      <c r="CL245" s="105" t="e">
        <f t="shared" si="110"/>
        <v>#DIV/0!</v>
      </c>
      <c r="CM245" s="105" t="e">
        <f t="shared" si="110"/>
        <v>#DIV/0!</v>
      </c>
      <c r="CN245" s="105" t="e">
        <f t="shared" si="110"/>
        <v>#DIV/0!</v>
      </c>
      <c r="CO245" s="105" t="e">
        <f t="shared" si="110"/>
        <v>#DIV/0!</v>
      </c>
      <c r="CP245" s="105" t="e">
        <f t="shared" si="110"/>
        <v>#DIV/0!</v>
      </c>
      <c r="CQ245" s="105" t="e">
        <f t="shared" si="110"/>
        <v>#DIV/0!</v>
      </c>
      <c r="CR245" s="105" t="e">
        <f t="shared" si="110"/>
        <v>#DIV/0!</v>
      </c>
      <c r="CS245" s="105" t="e">
        <f t="shared" si="110"/>
        <v>#DIV/0!</v>
      </c>
      <c r="CT245" s="105" t="e">
        <f t="shared" si="110"/>
        <v>#DIV/0!</v>
      </c>
      <c r="CU245" s="105" t="e">
        <f t="shared" si="110"/>
        <v>#DIV/0!</v>
      </c>
      <c r="CV245" s="105" t="e">
        <f t="shared" si="110"/>
        <v>#DIV/0!</v>
      </c>
      <c r="CW245" s="105" t="e">
        <f t="shared" si="110"/>
        <v>#DIV/0!</v>
      </c>
      <c r="CX245" s="105" t="e">
        <f t="shared" si="110"/>
        <v>#DIV/0!</v>
      </c>
      <c r="CY245" s="105" t="e">
        <f t="shared" si="110"/>
        <v>#DIV/0!</v>
      </c>
      <c r="CZ245" s="105" t="e">
        <f t="shared" si="110"/>
        <v>#DIV/0!</v>
      </c>
      <c r="DA245" s="105" t="e">
        <f t="shared" si="110"/>
        <v>#DIV/0!</v>
      </c>
      <c r="DB245" s="105" t="e">
        <f t="shared" si="110"/>
        <v>#DIV/0!</v>
      </c>
      <c r="DC245" s="105" t="e">
        <f t="shared" si="110"/>
        <v>#DIV/0!</v>
      </c>
      <c r="DD245" s="105" t="e">
        <f t="shared" si="110"/>
        <v>#DIV/0!</v>
      </c>
      <c r="DE245" s="105" t="e">
        <f t="shared" si="110"/>
        <v>#DIV/0!</v>
      </c>
      <c r="DF245" s="105" t="e">
        <f t="shared" si="110"/>
        <v>#DIV/0!</v>
      </c>
      <c r="DG245" s="105" t="e">
        <f t="shared" si="110"/>
        <v>#DIV/0!</v>
      </c>
      <c r="DH245" s="105" t="e">
        <f t="shared" si="110"/>
        <v>#DIV/0!</v>
      </c>
      <c r="DI245" s="105" t="e">
        <f t="shared" si="110"/>
        <v>#DIV/0!</v>
      </c>
      <c r="DJ245" s="105" t="e">
        <f t="shared" si="110"/>
        <v>#DIV/0!</v>
      </c>
      <c r="DK245" s="105" t="e">
        <f t="shared" si="110"/>
        <v>#DIV/0!</v>
      </c>
      <c r="DL245" s="105" t="e">
        <f t="shared" si="110"/>
        <v>#DIV/0!</v>
      </c>
      <c r="DM245" s="105" t="e">
        <f t="shared" si="110"/>
        <v>#DIV/0!</v>
      </c>
      <c r="DN245" s="105" t="e">
        <f t="shared" si="110"/>
        <v>#DIV/0!</v>
      </c>
      <c r="DO245" s="105" t="e">
        <f t="shared" si="110"/>
        <v>#DIV/0!</v>
      </c>
      <c r="DP245" s="105" t="e">
        <f t="shared" si="110"/>
        <v>#DIV/0!</v>
      </c>
      <c r="DQ245" s="105" t="e">
        <f t="shared" si="110"/>
        <v>#DIV/0!</v>
      </c>
      <c r="DR245" s="105" t="e">
        <f t="shared" si="110"/>
        <v>#DIV/0!</v>
      </c>
      <c r="DS245" s="105" t="e">
        <f t="shared" si="110"/>
        <v>#DIV/0!</v>
      </c>
      <c r="DT245" s="105" t="e">
        <f t="shared" si="110"/>
        <v>#DIV/0!</v>
      </c>
      <c r="DU245" s="105" t="e">
        <f t="shared" si="110"/>
        <v>#DIV/0!</v>
      </c>
      <c r="DV245" s="105" t="e">
        <f t="shared" si="110"/>
        <v>#DIV/0!</v>
      </c>
      <c r="DW245" s="105" t="e">
        <f t="shared" si="110"/>
        <v>#DIV/0!</v>
      </c>
      <c r="DX245" s="105" t="e">
        <f t="shared" si="110"/>
        <v>#DIV/0!</v>
      </c>
      <c r="DY245" s="105" t="e">
        <f t="shared" si="110"/>
        <v>#DIV/0!</v>
      </c>
      <c r="DZ245" s="105" t="e">
        <f t="shared" si="110"/>
        <v>#DIV/0!</v>
      </c>
      <c r="EA245" s="105" t="e">
        <f t="shared" si="110"/>
        <v>#DIV/0!</v>
      </c>
      <c r="EB245" s="105" t="e">
        <f t="shared" si="110"/>
        <v>#DIV/0!</v>
      </c>
      <c r="EC245" s="105" t="e">
        <f t="shared" si="110"/>
        <v>#DIV/0!</v>
      </c>
      <c r="ED245" s="105" t="e">
        <f t="shared" si="110"/>
        <v>#DIV/0!</v>
      </c>
      <c r="EE245" s="105" t="e">
        <f t="shared" si="110"/>
        <v>#DIV/0!</v>
      </c>
      <c r="EF245" s="105" t="e">
        <f t="shared" si="110"/>
        <v>#DIV/0!</v>
      </c>
      <c r="EG245" s="105" t="e">
        <f t="shared" si="110"/>
        <v>#DIV/0!</v>
      </c>
      <c r="EH245" s="105" t="e">
        <f t="shared" si="110"/>
        <v>#DIV/0!</v>
      </c>
      <c r="EI245" s="105" t="e">
        <f t="shared" ref="EI245:GT245" si="111">(EI95+EI96+EI101+EI102)/(EI93+EI94+EI99+EI100)</f>
        <v>#DIV/0!</v>
      </c>
      <c r="EJ245" s="105" t="e">
        <f t="shared" si="111"/>
        <v>#DIV/0!</v>
      </c>
      <c r="EK245" s="105" t="e">
        <f t="shared" si="111"/>
        <v>#DIV/0!</v>
      </c>
      <c r="EL245" s="105" t="e">
        <f t="shared" si="111"/>
        <v>#DIV/0!</v>
      </c>
      <c r="EM245" s="105" t="e">
        <f t="shared" si="111"/>
        <v>#DIV/0!</v>
      </c>
      <c r="EN245" s="105" t="e">
        <f t="shared" si="111"/>
        <v>#DIV/0!</v>
      </c>
      <c r="EO245" s="105" t="e">
        <f t="shared" si="111"/>
        <v>#DIV/0!</v>
      </c>
      <c r="EP245" s="105" t="e">
        <f t="shared" si="111"/>
        <v>#DIV/0!</v>
      </c>
      <c r="EQ245" s="105" t="e">
        <f t="shared" si="111"/>
        <v>#DIV/0!</v>
      </c>
      <c r="ER245" s="105" t="e">
        <f t="shared" si="111"/>
        <v>#DIV/0!</v>
      </c>
      <c r="ES245" s="105" t="e">
        <f t="shared" si="111"/>
        <v>#DIV/0!</v>
      </c>
      <c r="ET245" s="105" t="e">
        <f t="shared" si="111"/>
        <v>#DIV/0!</v>
      </c>
      <c r="EU245" s="105" t="e">
        <f t="shared" si="111"/>
        <v>#DIV/0!</v>
      </c>
      <c r="EV245" s="105" t="e">
        <f t="shared" si="111"/>
        <v>#DIV/0!</v>
      </c>
      <c r="EW245" s="105" t="e">
        <f t="shared" si="111"/>
        <v>#DIV/0!</v>
      </c>
      <c r="EX245" s="105" t="e">
        <f t="shared" si="111"/>
        <v>#DIV/0!</v>
      </c>
      <c r="EY245" s="105" t="e">
        <f t="shared" si="111"/>
        <v>#DIV/0!</v>
      </c>
      <c r="EZ245" s="105" t="e">
        <f t="shared" si="111"/>
        <v>#DIV/0!</v>
      </c>
      <c r="FA245" s="105" t="e">
        <f t="shared" si="111"/>
        <v>#DIV/0!</v>
      </c>
      <c r="FB245" s="105" t="e">
        <f t="shared" si="111"/>
        <v>#DIV/0!</v>
      </c>
      <c r="FC245" s="105" t="e">
        <f t="shared" si="111"/>
        <v>#DIV/0!</v>
      </c>
      <c r="FD245" s="105" t="e">
        <f t="shared" si="111"/>
        <v>#DIV/0!</v>
      </c>
      <c r="FE245" s="105" t="e">
        <f t="shared" si="111"/>
        <v>#DIV/0!</v>
      </c>
      <c r="FF245" s="105" t="e">
        <f t="shared" si="111"/>
        <v>#DIV/0!</v>
      </c>
      <c r="FG245" s="105" t="e">
        <f t="shared" si="111"/>
        <v>#DIV/0!</v>
      </c>
      <c r="FH245" s="105" t="e">
        <f t="shared" si="111"/>
        <v>#DIV/0!</v>
      </c>
      <c r="FI245" s="105" t="e">
        <f t="shared" si="111"/>
        <v>#DIV/0!</v>
      </c>
      <c r="FJ245" s="105" t="e">
        <f t="shared" si="111"/>
        <v>#DIV/0!</v>
      </c>
      <c r="FK245" s="105" t="e">
        <f t="shared" si="111"/>
        <v>#DIV/0!</v>
      </c>
      <c r="FL245" s="105" t="e">
        <f t="shared" si="111"/>
        <v>#DIV/0!</v>
      </c>
      <c r="FM245" s="105" t="e">
        <f t="shared" si="111"/>
        <v>#DIV/0!</v>
      </c>
      <c r="FN245" s="105" t="e">
        <f t="shared" si="111"/>
        <v>#DIV/0!</v>
      </c>
      <c r="FO245" s="105" t="e">
        <f t="shared" si="111"/>
        <v>#DIV/0!</v>
      </c>
      <c r="FP245" s="105" t="e">
        <f t="shared" si="111"/>
        <v>#DIV/0!</v>
      </c>
      <c r="FQ245" s="105" t="e">
        <f t="shared" si="111"/>
        <v>#DIV/0!</v>
      </c>
      <c r="FR245" s="105" t="e">
        <f t="shared" si="111"/>
        <v>#DIV/0!</v>
      </c>
      <c r="FS245" s="105" t="e">
        <f t="shared" si="111"/>
        <v>#DIV/0!</v>
      </c>
      <c r="FT245" s="105" t="e">
        <f t="shared" si="111"/>
        <v>#DIV/0!</v>
      </c>
      <c r="FU245" s="105" t="e">
        <f t="shared" si="111"/>
        <v>#DIV/0!</v>
      </c>
      <c r="FV245" s="105" t="e">
        <f t="shared" si="111"/>
        <v>#DIV/0!</v>
      </c>
      <c r="FW245" s="105" t="e">
        <f t="shared" si="111"/>
        <v>#DIV/0!</v>
      </c>
      <c r="FX245" s="105" t="e">
        <f t="shared" si="111"/>
        <v>#DIV/0!</v>
      </c>
      <c r="FY245" s="105" t="e">
        <f t="shared" si="111"/>
        <v>#DIV/0!</v>
      </c>
      <c r="FZ245" s="105" t="e">
        <f t="shared" si="111"/>
        <v>#DIV/0!</v>
      </c>
      <c r="GA245" s="105" t="e">
        <f t="shared" si="111"/>
        <v>#DIV/0!</v>
      </c>
      <c r="GB245" s="105" t="e">
        <f t="shared" si="111"/>
        <v>#DIV/0!</v>
      </c>
      <c r="GC245" s="105" t="e">
        <f t="shared" si="111"/>
        <v>#DIV/0!</v>
      </c>
      <c r="GD245" s="105" t="e">
        <f t="shared" si="111"/>
        <v>#DIV/0!</v>
      </c>
      <c r="GE245" s="105" t="e">
        <f t="shared" si="111"/>
        <v>#DIV/0!</v>
      </c>
      <c r="GF245" s="105" t="e">
        <f t="shared" si="111"/>
        <v>#DIV/0!</v>
      </c>
      <c r="GG245" s="105" t="e">
        <f t="shared" si="111"/>
        <v>#DIV/0!</v>
      </c>
      <c r="GH245" s="105" t="e">
        <f t="shared" si="111"/>
        <v>#DIV/0!</v>
      </c>
      <c r="GI245" s="105" t="e">
        <f t="shared" si="111"/>
        <v>#DIV/0!</v>
      </c>
      <c r="GJ245" s="105" t="e">
        <f t="shared" si="111"/>
        <v>#DIV/0!</v>
      </c>
      <c r="GK245" s="105" t="e">
        <f t="shared" si="111"/>
        <v>#DIV/0!</v>
      </c>
      <c r="GL245" s="105" t="e">
        <f t="shared" si="111"/>
        <v>#DIV/0!</v>
      </c>
      <c r="GM245" s="105" t="e">
        <f t="shared" si="111"/>
        <v>#DIV/0!</v>
      </c>
      <c r="GN245" s="105" t="e">
        <f t="shared" si="111"/>
        <v>#DIV/0!</v>
      </c>
      <c r="GO245" s="105" t="e">
        <f t="shared" si="111"/>
        <v>#DIV/0!</v>
      </c>
      <c r="GP245" s="105" t="e">
        <f t="shared" si="111"/>
        <v>#DIV/0!</v>
      </c>
      <c r="GQ245" s="105" t="e">
        <f t="shared" si="111"/>
        <v>#DIV/0!</v>
      </c>
      <c r="GR245" s="105" t="e">
        <f t="shared" si="111"/>
        <v>#DIV/0!</v>
      </c>
      <c r="GS245" s="105" t="e">
        <f t="shared" si="111"/>
        <v>#DIV/0!</v>
      </c>
      <c r="GT245" s="105" t="e">
        <f t="shared" si="111"/>
        <v>#DIV/0!</v>
      </c>
      <c r="GU245" s="105" t="e">
        <f t="shared" ref="GU245:HA245" si="112">(GU95+GU96+GU101+GU102)/(GU93+GU94+GU99+GU100)</f>
        <v>#DIV/0!</v>
      </c>
      <c r="GV245" s="105" t="e">
        <f t="shared" si="112"/>
        <v>#DIV/0!</v>
      </c>
      <c r="GW245" s="105" t="e">
        <f t="shared" si="112"/>
        <v>#DIV/0!</v>
      </c>
      <c r="GX245" s="105" t="e">
        <f t="shared" si="112"/>
        <v>#DIV/0!</v>
      </c>
      <c r="GY245" s="105" t="e">
        <f t="shared" si="112"/>
        <v>#DIV/0!</v>
      </c>
      <c r="GZ245" s="105" t="e">
        <f t="shared" si="112"/>
        <v>#DIV/0!</v>
      </c>
      <c r="HA245" s="105" t="e">
        <f t="shared" si="112"/>
        <v>#DIV/0!</v>
      </c>
    </row>
    <row r="246" spans="9:209" hidden="1" x14ac:dyDescent="0.2">
      <c r="I246" s="16" t="s">
        <v>555</v>
      </c>
      <c r="J246" s="105" t="e">
        <f t="shared" ref="J246" si="113">((J123+J124+J128+J129)/2)/(J122+J127)</f>
        <v>#DIV/0!</v>
      </c>
      <c r="K246" s="105" t="e">
        <f t="shared" ref="K246:BV246" si="114">((K123+K124+K128+K129)/2)/(K122+K127)</f>
        <v>#DIV/0!</v>
      </c>
      <c r="L246" s="105" t="e">
        <f t="shared" si="114"/>
        <v>#DIV/0!</v>
      </c>
      <c r="M246" s="105" t="e">
        <f t="shared" si="114"/>
        <v>#DIV/0!</v>
      </c>
      <c r="N246" s="105" t="e">
        <f t="shared" si="114"/>
        <v>#DIV/0!</v>
      </c>
      <c r="O246" s="105" t="e">
        <f t="shared" si="114"/>
        <v>#DIV/0!</v>
      </c>
      <c r="P246" s="105" t="e">
        <f t="shared" si="114"/>
        <v>#DIV/0!</v>
      </c>
      <c r="Q246" s="105" t="e">
        <f t="shared" si="114"/>
        <v>#DIV/0!</v>
      </c>
      <c r="R246" s="105" t="e">
        <f t="shared" si="114"/>
        <v>#DIV/0!</v>
      </c>
      <c r="S246" s="105" t="e">
        <f t="shared" si="114"/>
        <v>#DIV/0!</v>
      </c>
      <c r="T246" s="105" t="e">
        <f t="shared" si="114"/>
        <v>#DIV/0!</v>
      </c>
      <c r="U246" s="105" t="e">
        <f t="shared" si="114"/>
        <v>#DIV/0!</v>
      </c>
      <c r="V246" s="105" t="e">
        <f t="shared" si="114"/>
        <v>#DIV/0!</v>
      </c>
      <c r="W246" s="105" t="e">
        <f t="shared" si="114"/>
        <v>#DIV/0!</v>
      </c>
      <c r="X246" s="105" t="e">
        <f t="shared" si="114"/>
        <v>#DIV/0!</v>
      </c>
      <c r="Y246" s="105" t="e">
        <f t="shared" si="114"/>
        <v>#DIV/0!</v>
      </c>
      <c r="Z246" s="105" t="e">
        <f t="shared" si="114"/>
        <v>#DIV/0!</v>
      </c>
      <c r="AA246" s="105" t="e">
        <f t="shared" si="114"/>
        <v>#DIV/0!</v>
      </c>
      <c r="AB246" s="105" t="e">
        <f t="shared" si="114"/>
        <v>#DIV/0!</v>
      </c>
      <c r="AC246" s="105" t="e">
        <f t="shared" si="114"/>
        <v>#DIV/0!</v>
      </c>
      <c r="AD246" s="105" t="e">
        <f t="shared" si="114"/>
        <v>#DIV/0!</v>
      </c>
      <c r="AE246" s="105" t="e">
        <f t="shared" si="114"/>
        <v>#DIV/0!</v>
      </c>
      <c r="AF246" s="105" t="e">
        <f t="shared" si="114"/>
        <v>#DIV/0!</v>
      </c>
      <c r="AG246" s="105" t="e">
        <f t="shared" si="114"/>
        <v>#DIV/0!</v>
      </c>
      <c r="AH246" s="105" t="e">
        <f t="shared" si="114"/>
        <v>#DIV/0!</v>
      </c>
      <c r="AI246" s="105" t="e">
        <f t="shared" si="114"/>
        <v>#DIV/0!</v>
      </c>
      <c r="AJ246" s="105" t="e">
        <f t="shared" si="114"/>
        <v>#DIV/0!</v>
      </c>
      <c r="AK246" s="105" t="e">
        <f t="shared" si="114"/>
        <v>#DIV/0!</v>
      </c>
      <c r="AL246" s="105" t="e">
        <f t="shared" si="114"/>
        <v>#DIV/0!</v>
      </c>
      <c r="AM246" s="105" t="e">
        <f t="shared" si="114"/>
        <v>#DIV/0!</v>
      </c>
      <c r="AN246" s="105" t="e">
        <f t="shared" si="114"/>
        <v>#DIV/0!</v>
      </c>
      <c r="AO246" s="105" t="e">
        <f t="shared" si="114"/>
        <v>#DIV/0!</v>
      </c>
      <c r="AP246" s="105" t="e">
        <f t="shared" si="114"/>
        <v>#DIV/0!</v>
      </c>
      <c r="AQ246" s="105" t="e">
        <f t="shared" si="114"/>
        <v>#DIV/0!</v>
      </c>
      <c r="AR246" s="105" t="e">
        <f t="shared" si="114"/>
        <v>#DIV/0!</v>
      </c>
      <c r="AS246" s="105" t="e">
        <f t="shared" si="114"/>
        <v>#DIV/0!</v>
      </c>
      <c r="AT246" s="105" t="e">
        <f t="shared" si="114"/>
        <v>#DIV/0!</v>
      </c>
      <c r="AU246" s="105" t="e">
        <f t="shared" si="114"/>
        <v>#DIV/0!</v>
      </c>
      <c r="AV246" s="105" t="e">
        <f t="shared" si="114"/>
        <v>#DIV/0!</v>
      </c>
      <c r="AW246" s="105" t="e">
        <f t="shared" si="114"/>
        <v>#DIV/0!</v>
      </c>
      <c r="AX246" s="105" t="e">
        <f t="shared" si="114"/>
        <v>#DIV/0!</v>
      </c>
      <c r="AY246" s="105" t="e">
        <f t="shared" si="114"/>
        <v>#DIV/0!</v>
      </c>
      <c r="AZ246" s="105" t="e">
        <f t="shared" si="114"/>
        <v>#DIV/0!</v>
      </c>
      <c r="BA246" s="105" t="e">
        <f t="shared" si="114"/>
        <v>#DIV/0!</v>
      </c>
      <c r="BB246" s="105" t="e">
        <f t="shared" si="114"/>
        <v>#DIV/0!</v>
      </c>
      <c r="BC246" s="105" t="e">
        <f t="shared" si="114"/>
        <v>#DIV/0!</v>
      </c>
      <c r="BD246" s="105" t="e">
        <f t="shared" si="114"/>
        <v>#DIV/0!</v>
      </c>
      <c r="BE246" s="105" t="e">
        <f t="shared" si="114"/>
        <v>#DIV/0!</v>
      </c>
      <c r="BF246" s="105" t="e">
        <f t="shared" si="114"/>
        <v>#DIV/0!</v>
      </c>
      <c r="BG246" s="105" t="e">
        <f t="shared" si="114"/>
        <v>#DIV/0!</v>
      </c>
      <c r="BH246" s="105" t="e">
        <f t="shared" si="114"/>
        <v>#DIV/0!</v>
      </c>
      <c r="BI246" s="105" t="e">
        <f t="shared" si="114"/>
        <v>#DIV/0!</v>
      </c>
      <c r="BJ246" s="105" t="e">
        <f t="shared" si="114"/>
        <v>#DIV/0!</v>
      </c>
      <c r="BK246" s="105" t="e">
        <f t="shared" si="114"/>
        <v>#DIV/0!</v>
      </c>
      <c r="BL246" s="105" t="e">
        <f t="shared" si="114"/>
        <v>#DIV/0!</v>
      </c>
      <c r="BM246" s="105" t="e">
        <f t="shared" si="114"/>
        <v>#DIV/0!</v>
      </c>
      <c r="BN246" s="105" t="e">
        <f t="shared" si="114"/>
        <v>#DIV/0!</v>
      </c>
      <c r="BO246" s="105" t="e">
        <f t="shared" si="114"/>
        <v>#DIV/0!</v>
      </c>
      <c r="BP246" s="105" t="e">
        <f t="shared" si="114"/>
        <v>#DIV/0!</v>
      </c>
      <c r="BQ246" s="105" t="e">
        <f t="shared" si="114"/>
        <v>#DIV/0!</v>
      </c>
      <c r="BR246" s="105" t="e">
        <f t="shared" si="114"/>
        <v>#DIV/0!</v>
      </c>
      <c r="BS246" s="105" t="e">
        <f t="shared" si="114"/>
        <v>#DIV/0!</v>
      </c>
      <c r="BT246" s="105" t="e">
        <f t="shared" si="114"/>
        <v>#DIV/0!</v>
      </c>
      <c r="BU246" s="105" t="e">
        <f t="shared" si="114"/>
        <v>#DIV/0!</v>
      </c>
      <c r="BV246" s="105" t="e">
        <f t="shared" si="114"/>
        <v>#DIV/0!</v>
      </c>
      <c r="BW246" s="105" t="e">
        <f t="shared" ref="BW246:EH246" si="115">((BW123+BW124+BW128+BW129)/2)/(BW122+BW127)</f>
        <v>#DIV/0!</v>
      </c>
      <c r="BX246" s="105" t="e">
        <f t="shared" si="115"/>
        <v>#DIV/0!</v>
      </c>
      <c r="BY246" s="105" t="e">
        <f t="shared" si="115"/>
        <v>#DIV/0!</v>
      </c>
      <c r="BZ246" s="105" t="e">
        <f t="shared" si="115"/>
        <v>#DIV/0!</v>
      </c>
      <c r="CA246" s="105" t="e">
        <f t="shared" si="115"/>
        <v>#DIV/0!</v>
      </c>
      <c r="CB246" s="105" t="e">
        <f t="shared" si="115"/>
        <v>#DIV/0!</v>
      </c>
      <c r="CC246" s="105" t="e">
        <f t="shared" si="115"/>
        <v>#DIV/0!</v>
      </c>
      <c r="CD246" s="105" t="e">
        <f t="shared" si="115"/>
        <v>#DIV/0!</v>
      </c>
      <c r="CE246" s="105" t="e">
        <f t="shared" si="115"/>
        <v>#DIV/0!</v>
      </c>
      <c r="CF246" s="105" t="e">
        <f t="shared" si="115"/>
        <v>#DIV/0!</v>
      </c>
      <c r="CG246" s="105" t="e">
        <f t="shared" si="115"/>
        <v>#DIV/0!</v>
      </c>
      <c r="CH246" s="105" t="e">
        <f t="shared" si="115"/>
        <v>#DIV/0!</v>
      </c>
      <c r="CI246" s="105" t="e">
        <f t="shared" si="115"/>
        <v>#DIV/0!</v>
      </c>
      <c r="CJ246" s="105" t="e">
        <f t="shared" si="115"/>
        <v>#DIV/0!</v>
      </c>
      <c r="CK246" s="105" t="e">
        <f t="shared" si="115"/>
        <v>#DIV/0!</v>
      </c>
      <c r="CL246" s="105" t="e">
        <f t="shared" si="115"/>
        <v>#DIV/0!</v>
      </c>
      <c r="CM246" s="105" t="e">
        <f t="shared" si="115"/>
        <v>#DIV/0!</v>
      </c>
      <c r="CN246" s="105" t="e">
        <f t="shared" si="115"/>
        <v>#DIV/0!</v>
      </c>
      <c r="CO246" s="105" t="e">
        <f t="shared" si="115"/>
        <v>#DIV/0!</v>
      </c>
      <c r="CP246" s="105" t="e">
        <f t="shared" si="115"/>
        <v>#DIV/0!</v>
      </c>
      <c r="CQ246" s="105" t="e">
        <f t="shared" si="115"/>
        <v>#DIV/0!</v>
      </c>
      <c r="CR246" s="105" t="e">
        <f t="shared" si="115"/>
        <v>#DIV/0!</v>
      </c>
      <c r="CS246" s="105" t="e">
        <f t="shared" si="115"/>
        <v>#DIV/0!</v>
      </c>
      <c r="CT246" s="105" t="e">
        <f t="shared" si="115"/>
        <v>#DIV/0!</v>
      </c>
      <c r="CU246" s="105" t="e">
        <f t="shared" si="115"/>
        <v>#DIV/0!</v>
      </c>
      <c r="CV246" s="105" t="e">
        <f t="shared" si="115"/>
        <v>#DIV/0!</v>
      </c>
      <c r="CW246" s="105" t="e">
        <f t="shared" si="115"/>
        <v>#DIV/0!</v>
      </c>
      <c r="CX246" s="105" t="e">
        <f t="shared" si="115"/>
        <v>#DIV/0!</v>
      </c>
      <c r="CY246" s="105" t="e">
        <f t="shared" si="115"/>
        <v>#DIV/0!</v>
      </c>
      <c r="CZ246" s="105" t="e">
        <f t="shared" si="115"/>
        <v>#DIV/0!</v>
      </c>
      <c r="DA246" s="105" t="e">
        <f t="shared" si="115"/>
        <v>#DIV/0!</v>
      </c>
      <c r="DB246" s="105" t="e">
        <f t="shared" si="115"/>
        <v>#DIV/0!</v>
      </c>
      <c r="DC246" s="105" t="e">
        <f t="shared" si="115"/>
        <v>#DIV/0!</v>
      </c>
      <c r="DD246" s="105" t="e">
        <f t="shared" si="115"/>
        <v>#DIV/0!</v>
      </c>
      <c r="DE246" s="105" t="e">
        <f t="shared" si="115"/>
        <v>#DIV/0!</v>
      </c>
      <c r="DF246" s="105" t="e">
        <f t="shared" si="115"/>
        <v>#DIV/0!</v>
      </c>
      <c r="DG246" s="105" t="e">
        <f t="shared" si="115"/>
        <v>#DIV/0!</v>
      </c>
      <c r="DH246" s="105" t="e">
        <f t="shared" si="115"/>
        <v>#DIV/0!</v>
      </c>
      <c r="DI246" s="105" t="e">
        <f t="shared" si="115"/>
        <v>#DIV/0!</v>
      </c>
      <c r="DJ246" s="105" t="e">
        <f t="shared" si="115"/>
        <v>#DIV/0!</v>
      </c>
      <c r="DK246" s="105" t="e">
        <f t="shared" si="115"/>
        <v>#DIV/0!</v>
      </c>
      <c r="DL246" s="105" t="e">
        <f t="shared" si="115"/>
        <v>#DIV/0!</v>
      </c>
      <c r="DM246" s="105" t="e">
        <f t="shared" si="115"/>
        <v>#DIV/0!</v>
      </c>
      <c r="DN246" s="105" t="e">
        <f t="shared" si="115"/>
        <v>#DIV/0!</v>
      </c>
      <c r="DO246" s="105" t="e">
        <f t="shared" si="115"/>
        <v>#DIV/0!</v>
      </c>
      <c r="DP246" s="105" t="e">
        <f t="shared" si="115"/>
        <v>#DIV/0!</v>
      </c>
      <c r="DQ246" s="105" t="e">
        <f t="shared" si="115"/>
        <v>#DIV/0!</v>
      </c>
      <c r="DR246" s="105" t="e">
        <f t="shared" si="115"/>
        <v>#DIV/0!</v>
      </c>
      <c r="DS246" s="105" t="e">
        <f t="shared" si="115"/>
        <v>#DIV/0!</v>
      </c>
      <c r="DT246" s="105" t="e">
        <f t="shared" si="115"/>
        <v>#DIV/0!</v>
      </c>
      <c r="DU246" s="105" t="e">
        <f t="shared" si="115"/>
        <v>#DIV/0!</v>
      </c>
      <c r="DV246" s="105" t="e">
        <f t="shared" si="115"/>
        <v>#DIV/0!</v>
      </c>
      <c r="DW246" s="105" t="e">
        <f t="shared" si="115"/>
        <v>#DIV/0!</v>
      </c>
      <c r="DX246" s="105" t="e">
        <f t="shared" si="115"/>
        <v>#DIV/0!</v>
      </c>
      <c r="DY246" s="105" t="e">
        <f t="shared" si="115"/>
        <v>#DIV/0!</v>
      </c>
      <c r="DZ246" s="105" t="e">
        <f t="shared" si="115"/>
        <v>#DIV/0!</v>
      </c>
      <c r="EA246" s="105" t="e">
        <f t="shared" si="115"/>
        <v>#DIV/0!</v>
      </c>
      <c r="EB246" s="105" t="e">
        <f t="shared" si="115"/>
        <v>#DIV/0!</v>
      </c>
      <c r="EC246" s="105" t="e">
        <f t="shared" si="115"/>
        <v>#DIV/0!</v>
      </c>
      <c r="ED246" s="105" t="e">
        <f t="shared" si="115"/>
        <v>#DIV/0!</v>
      </c>
      <c r="EE246" s="105" t="e">
        <f t="shared" si="115"/>
        <v>#DIV/0!</v>
      </c>
      <c r="EF246" s="105" t="e">
        <f t="shared" si="115"/>
        <v>#DIV/0!</v>
      </c>
      <c r="EG246" s="105" t="e">
        <f t="shared" si="115"/>
        <v>#DIV/0!</v>
      </c>
      <c r="EH246" s="105" t="e">
        <f t="shared" si="115"/>
        <v>#DIV/0!</v>
      </c>
      <c r="EI246" s="105" t="e">
        <f t="shared" ref="EI246:GT246" si="116">((EI123+EI124+EI128+EI129)/2)/(EI122+EI127)</f>
        <v>#DIV/0!</v>
      </c>
      <c r="EJ246" s="105" t="e">
        <f t="shared" si="116"/>
        <v>#DIV/0!</v>
      </c>
      <c r="EK246" s="105" t="e">
        <f t="shared" si="116"/>
        <v>#DIV/0!</v>
      </c>
      <c r="EL246" s="105" t="e">
        <f t="shared" si="116"/>
        <v>#DIV/0!</v>
      </c>
      <c r="EM246" s="105" t="e">
        <f t="shared" si="116"/>
        <v>#DIV/0!</v>
      </c>
      <c r="EN246" s="105" t="e">
        <f t="shared" si="116"/>
        <v>#DIV/0!</v>
      </c>
      <c r="EO246" s="105" t="e">
        <f t="shared" si="116"/>
        <v>#DIV/0!</v>
      </c>
      <c r="EP246" s="105" t="e">
        <f t="shared" si="116"/>
        <v>#DIV/0!</v>
      </c>
      <c r="EQ246" s="105" t="e">
        <f t="shared" si="116"/>
        <v>#DIV/0!</v>
      </c>
      <c r="ER246" s="105" t="e">
        <f t="shared" si="116"/>
        <v>#DIV/0!</v>
      </c>
      <c r="ES246" s="105" t="e">
        <f t="shared" si="116"/>
        <v>#DIV/0!</v>
      </c>
      <c r="ET246" s="105" t="e">
        <f t="shared" si="116"/>
        <v>#DIV/0!</v>
      </c>
      <c r="EU246" s="105" t="e">
        <f t="shared" si="116"/>
        <v>#DIV/0!</v>
      </c>
      <c r="EV246" s="105" t="e">
        <f t="shared" si="116"/>
        <v>#DIV/0!</v>
      </c>
      <c r="EW246" s="105" t="e">
        <f t="shared" si="116"/>
        <v>#DIV/0!</v>
      </c>
      <c r="EX246" s="105" t="e">
        <f t="shared" si="116"/>
        <v>#DIV/0!</v>
      </c>
      <c r="EY246" s="105" t="e">
        <f t="shared" si="116"/>
        <v>#DIV/0!</v>
      </c>
      <c r="EZ246" s="105" t="e">
        <f t="shared" si="116"/>
        <v>#DIV/0!</v>
      </c>
      <c r="FA246" s="105" t="e">
        <f t="shared" si="116"/>
        <v>#DIV/0!</v>
      </c>
      <c r="FB246" s="105" t="e">
        <f t="shared" si="116"/>
        <v>#DIV/0!</v>
      </c>
      <c r="FC246" s="105" t="e">
        <f t="shared" si="116"/>
        <v>#DIV/0!</v>
      </c>
      <c r="FD246" s="105" t="e">
        <f t="shared" si="116"/>
        <v>#DIV/0!</v>
      </c>
      <c r="FE246" s="105" t="e">
        <f t="shared" si="116"/>
        <v>#DIV/0!</v>
      </c>
      <c r="FF246" s="105" t="e">
        <f t="shared" si="116"/>
        <v>#DIV/0!</v>
      </c>
      <c r="FG246" s="105" t="e">
        <f t="shared" si="116"/>
        <v>#DIV/0!</v>
      </c>
      <c r="FH246" s="105" t="e">
        <f t="shared" si="116"/>
        <v>#DIV/0!</v>
      </c>
      <c r="FI246" s="105" t="e">
        <f t="shared" si="116"/>
        <v>#DIV/0!</v>
      </c>
      <c r="FJ246" s="105" t="e">
        <f t="shared" si="116"/>
        <v>#DIV/0!</v>
      </c>
      <c r="FK246" s="105" t="e">
        <f t="shared" si="116"/>
        <v>#DIV/0!</v>
      </c>
      <c r="FL246" s="105" t="e">
        <f t="shared" si="116"/>
        <v>#DIV/0!</v>
      </c>
      <c r="FM246" s="105" t="e">
        <f t="shared" si="116"/>
        <v>#DIV/0!</v>
      </c>
      <c r="FN246" s="105" t="e">
        <f t="shared" si="116"/>
        <v>#DIV/0!</v>
      </c>
      <c r="FO246" s="105" t="e">
        <f t="shared" si="116"/>
        <v>#DIV/0!</v>
      </c>
      <c r="FP246" s="105" t="e">
        <f t="shared" si="116"/>
        <v>#DIV/0!</v>
      </c>
      <c r="FQ246" s="105" t="e">
        <f t="shared" si="116"/>
        <v>#DIV/0!</v>
      </c>
      <c r="FR246" s="105" t="e">
        <f t="shared" si="116"/>
        <v>#DIV/0!</v>
      </c>
      <c r="FS246" s="105" t="e">
        <f t="shared" si="116"/>
        <v>#DIV/0!</v>
      </c>
      <c r="FT246" s="105" t="e">
        <f t="shared" si="116"/>
        <v>#DIV/0!</v>
      </c>
      <c r="FU246" s="105" t="e">
        <f t="shared" si="116"/>
        <v>#DIV/0!</v>
      </c>
      <c r="FV246" s="105" t="e">
        <f t="shared" si="116"/>
        <v>#DIV/0!</v>
      </c>
      <c r="FW246" s="105" t="e">
        <f t="shared" si="116"/>
        <v>#DIV/0!</v>
      </c>
      <c r="FX246" s="105" t="e">
        <f t="shared" si="116"/>
        <v>#DIV/0!</v>
      </c>
      <c r="FY246" s="105" t="e">
        <f t="shared" si="116"/>
        <v>#DIV/0!</v>
      </c>
      <c r="FZ246" s="105" t="e">
        <f t="shared" si="116"/>
        <v>#DIV/0!</v>
      </c>
      <c r="GA246" s="105" t="e">
        <f t="shared" si="116"/>
        <v>#DIV/0!</v>
      </c>
      <c r="GB246" s="105" t="e">
        <f t="shared" si="116"/>
        <v>#DIV/0!</v>
      </c>
      <c r="GC246" s="105" t="e">
        <f t="shared" si="116"/>
        <v>#DIV/0!</v>
      </c>
      <c r="GD246" s="105" t="e">
        <f t="shared" si="116"/>
        <v>#DIV/0!</v>
      </c>
      <c r="GE246" s="105" t="e">
        <f t="shared" si="116"/>
        <v>#DIV/0!</v>
      </c>
      <c r="GF246" s="105" t="e">
        <f t="shared" si="116"/>
        <v>#DIV/0!</v>
      </c>
      <c r="GG246" s="105" t="e">
        <f t="shared" si="116"/>
        <v>#DIV/0!</v>
      </c>
      <c r="GH246" s="105" t="e">
        <f t="shared" si="116"/>
        <v>#DIV/0!</v>
      </c>
      <c r="GI246" s="105" t="e">
        <f t="shared" si="116"/>
        <v>#DIV/0!</v>
      </c>
      <c r="GJ246" s="105" t="e">
        <f t="shared" si="116"/>
        <v>#DIV/0!</v>
      </c>
      <c r="GK246" s="105" t="e">
        <f t="shared" si="116"/>
        <v>#DIV/0!</v>
      </c>
      <c r="GL246" s="105" t="e">
        <f t="shared" si="116"/>
        <v>#DIV/0!</v>
      </c>
      <c r="GM246" s="105" t="e">
        <f t="shared" si="116"/>
        <v>#DIV/0!</v>
      </c>
      <c r="GN246" s="105" t="e">
        <f t="shared" si="116"/>
        <v>#DIV/0!</v>
      </c>
      <c r="GO246" s="105" t="e">
        <f t="shared" si="116"/>
        <v>#DIV/0!</v>
      </c>
      <c r="GP246" s="105" t="e">
        <f t="shared" si="116"/>
        <v>#DIV/0!</v>
      </c>
      <c r="GQ246" s="105" t="e">
        <f t="shared" si="116"/>
        <v>#DIV/0!</v>
      </c>
      <c r="GR246" s="105" t="e">
        <f t="shared" si="116"/>
        <v>#DIV/0!</v>
      </c>
      <c r="GS246" s="105" t="e">
        <f t="shared" si="116"/>
        <v>#DIV/0!</v>
      </c>
      <c r="GT246" s="105" t="e">
        <f t="shared" si="116"/>
        <v>#DIV/0!</v>
      </c>
      <c r="GU246" s="105" t="e">
        <f t="shared" ref="GU246:HA246" si="117">((GU123+GU124+GU128+GU129)/2)/(GU122+GU127)</f>
        <v>#DIV/0!</v>
      </c>
      <c r="GV246" s="105" t="e">
        <f t="shared" si="117"/>
        <v>#DIV/0!</v>
      </c>
      <c r="GW246" s="105" t="e">
        <f t="shared" si="117"/>
        <v>#DIV/0!</v>
      </c>
      <c r="GX246" s="105" t="e">
        <f t="shared" si="117"/>
        <v>#DIV/0!</v>
      </c>
      <c r="GY246" s="105" t="e">
        <f t="shared" si="117"/>
        <v>#DIV/0!</v>
      </c>
      <c r="GZ246" s="105" t="e">
        <f t="shared" si="117"/>
        <v>#DIV/0!</v>
      </c>
      <c r="HA246" s="105" t="e">
        <f t="shared" si="117"/>
        <v>#DIV/0!</v>
      </c>
    </row>
    <row r="247" spans="9:209" hidden="1" x14ac:dyDescent="0.2">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row>
    <row r="248" spans="9:209" hidden="1" x14ac:dyDescent="0.2">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row>
    <row r="249" spans="9:209" hidden="1" x14ac:dyDescent="0.2">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row>
    <row r="250" spans="9:209" hidden="1" x14ac:dyDescent="0.2">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row>
    <row r="251" spans="9:209" hidden="1" x14ac:dyDescent="0.2">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row>
    <row r="252" spans="9:209" hidden="1" x14ac:dyDescent="0.2">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row>
    <row r="253" spans="9:209" hidden="1" x14ac:dyDescent="0.2">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row>
    <row r="254" spans="9:209" hidden="1" x14ac:dyDescent="0.2">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row>
    <row r="255" spans="9:209" hidden="1" x14ac:dyDescent="0.2">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row>
    <row r="256" spans="9:209" hidden="1" x14ac:dyDescent="0.2">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row>
    <row r="257" spans="94:209" hidden="1" x14ac:dyDescent="0.2">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row>
    <row r="258" spans="94:209" hidden="1" x14ac:dyDescent="0.2">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row>
    <row r="259" spans="94:209" hidden="1" x14ac:dyDescent="0.2">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row>
    <row r="260" spans="94:209" hidden="1" x14ac:dyDescent="0.2">
      <c r="CP260" s="5"/>
      <c r="CQ260" s="5"/>
      <c r="CR260" s="5"/>
      <c r="CS260" s="5"/>
      <c r="CT260" s="5"/>
      <c r="CU260" s="5"/>
      <c r="CV260" s="5"/>
      <c r="CW260" s="5"/>
      <c r="CX260" s="5"/>
      <c r="CY260" s="5"/>
      <c r="CZ260" s="5"/>
      <c r="DA260" s="5"/>
      <c r="DB260" s="5"/>
      <c r="DC260" s="5"/>
      <c r="DD260" s="5"/>
      <c r="DE260" s="5"/>
      <c r="DF260" s="5"/>
      <c r="DG260" s="5"/>
      <c r="DH260" s="5"/>
      <c r="DI260" s="5"/>
      <c r="DJ260" s="5"/>
      <c r="DK260" s="5"/>
      <c r="DL260" s="5"/>
      <c r="DM260" s="5"/>
      <c r="DN260" s="5"/>
      <c r="DO260" s="5"/>
      <c r="DP260" s="5"/>
      <c r="DQ260" s="5"/>
      <c r="DR260" s="5"/>
      <c r="DS260" s="5"/>
      <c r="DT260" s="5"/>
      <c r="DU260" s="5"/>
      <c r="DV260" s="5"/>
      <c r="DW260" s="5"/>
      <c r="DX260" s="5"/>
      <c r="DY260" s="5"/>
      <c r="DZ260" s="5"/>
      <c r="EA260" s="5"/>
      <c r="EB260" s="5"/>
      <c r="EC260" s="5"/>
      <c r="ED260" s="5"/>
      <c r="EE260" s="5"/>
      <c r="EF260" s="5"/>
      <c r="EG260" s="5"/>
      <c r="EH260" s="5"/>
      <c r="EI260" s="5"/>
      <c r="EJ260" s="5"/>
      <c r="EK260" s="5"/>
      <c r="EL260" s="5"/>
      <c r="EM260" s="5"/>
      <c r="EN260" s="5"/>
      <c r="EO260" s="5"/>
      <c r="EP260" s="5"/>
      <c r="EQ260" s="5"/>
      <c r="ER260" s="5"/>
      <c r="ES260" s="5"/>
      <c r="ET260" s="5"/>
      <c r="EU260" s="5"/>
      <c r="EV260" s="5"/>
      <c r="EW260" s="5"/>
      <c r="EX260" s="5"/>
      <c r="EY260" s="5"/>
      <c r="EZ260" s="5"/>
      <c r="FA260" s="5"/>
      <c r="FB260" s="5"/>
      <c r="FC260" s="5"/>
      <c r="FD260" s="5"/>
      <c r="FE260" s="5"/>
      <c r="FF260" s="5"/>
      <c r="FG260" s="5"/>
      <c r="FH260" s="5"/>
      <c r="FI260" s="5"/>
      <c r="FJ260" s="5"/>
      <c r="FK260" s="5"/>
      <c r="FL260" s="5"/>
      <c r="FM260" s="5"/>
      <c r="FN260" s="5"/>
      <c r="FO260" s="5"/>
      <c r="FP260" s="5"/>
      <c r="FQ260" s="5"/>
      <c r="FR260" s="5"/>
      <c r="FS260" s="5"/>
      <c r="FT260" s="5"/>
      <c r="FU260" s="5"/>
      <c r="FV260" s="5"/>
      <c r="FW260" s="5"/>
      <c r="FX260" s="5"/>
      <c r="FY260" s="5"/>
      <c r="FZ260" s="5"/>
      <c r="GA260" s="5"/>
      <c r="GB260" s="5"/>
      <c r="GC260" s="5"/>
      <c r="GD260" s="5"/>
      <c r="GE260" s="5"/>
      <c r="GF260" s="5"/>
      <c r="GG260" s="5"/>
      <c r="GH260" s="5"/>
      <c r="GI260" s="5"/>
      <c r="GJ260" s="5"/>
      <c r="GK260" s="5"/>
      <c r="GL260" s="5"/>
      <c r="GM260" s="5"/>
      <c r="GN260" s="5"/>
      <c r="GO260" s="5"/>
      <c r="GP260" s="5"/>
      <c r="GQ260" s="5"/>
      <c r="GR260" s="5"/>
      <c r="GS260" s="5"/>
      <c r="GT260" s="5"/>
      <c r="GU260" s="5"/>
      <c r="GV260" s="5"/>
      <c r="GW260" s="5"/>
      <c r="GX260" s="5"/>
      <c r="GY260" s="5"/>
      <c r="GZ260" s="5"/>
      <c r="HA260" s="5"/>
    </row>
    <row r="261" spans="94:209" hidden="1" x14ac:dyDescent="0.2">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row>
    <row r="262" spans="94:209" hidden="1" x14ac:dyDescent="0.2">
      <c r="CP262" s="5"/>
      <c r="CQ262" s="5"/>
      <c r="CR262" s="5"/>
      <c r="CS262" s="5"/>
      <c r="CT262" s="5"/>
      <c r="CU262" s="5"/>
      <c r="CV262" s="5"/>
      <c r="CW262" s="5"/>
      <c r="CX262" s="5"/>
      <c r="CY262" s="5"/>
      <c r="CZ262" s="5"/>
      <c r="DA262" s="5"/>
      <c r="DB262" s="5"/>
      <c r="DC262" s="5"/>
      <c r="DD262" s="5"/>
      <c r="DE262" s="5"/>
      <c r="DF262" s="5"/>
      <c r="DG262" s="5"/>
      <c r="DH262" s="5"/>
      <c r="DI262" s="5"/>
      <c r="DJ262" s="5"/>
      <c r="DK262" s="5"/>
      <c r="DL262" s="5"/>
      <c r="DM262" s="5"/>
      <c r="DN262" s="5"/>
      <c r="DO262" s="5"/>
      <c r="DP262" s="5"/>
      <c r="DQ262" s="5"/>
      <c r="DR262" s="5"/>
      <c r="DS262" s="5"/>
      <c r="DT262" s="5"/>
      <c r="DU262" s="5"/>
      <c r="DV262" s="5"/>
      <c r="DW262" s="5"/>
      <c r="DX262" s="5"/>
      <c r="DY262" s="5"/>
      <c r="DZ262" s="5"/>
      <c r="EA262" s="5"/>
      <c r="EB262" s="5"/>
      <c r="EC262" s="5"/>
      <c r="ED262" s="5"/>
      <c r="EE262" s="5"/>
      <c r="EF262" s="5"/>
      <c r="EG262" s="5"/>
      <c r="EH262" s="5"/>
      <c r="EI262" s="5"/>
      <c r="EJ262" s="5"/>
      <c r="EK262" s="5"/>
      <c r="EL262" s="5"/>
      <c r="EM262" s="5"/>
      <c r="EN262" s="5"/>
      <c r="EO262" s="5"/>
      <c r="EP262" s="5"/>
      <c r="EQ262" s="5"/>
      <c r="ER262" s="5"/>
      <c r="ES262" s="5"/>
      <c r="ET262" s="5"/>
      <c r="EU262" s="5"/>
      <c r="EV262" s="5"/>
      <c r="EW262" s="5"/>
      <c r="EX262" s="5"/>
      <c r="EY262" s="5"/>
      <c r="EZ262" s="5"/>
      <c r="FA262" s="5"/>
      <c r="FB262" s="5"/>
      <c r="FC262" s="5"/>
      <c r="FD262" s="5"/>
      <c r="FE262" s="5"/>
      <c r="FF262" s="5"/>
      <c r="FG262" s="5"/>
      <c r="FH262" s="5"/>
      <c r="FI262" s="5"/>
      <c r="FJ262" s="5"/>
      <c r="FK262" s="5"/>
      <c r="FL262" s="5"/>
      <c r="FM262" s="5"/>
      <c r="FN262" s="5"/>
      <c r="FO262" s="5"/>
      <c r="FP262" s="5"/>
      <c r="FQ262" s="5"/>
      <c r="FR262" s="5"/>
      <c r="FS262" s="5"/>
      <c r="FT262" s="5"/>
      <c r="FU262" s="5"/>
      <c r="FV262" s="5"/>
      <c r="FW262" s="5"/>
      <c r="FX262" s="5"/>
      <c r="FY262" s="5"/>
      <c r="FZ262" s="5"/>
      <c r="GA262" s="5"/>
      <c r="GB262" s="5"/>
      <c r="GC262" s="5"/>
      <c r="GD262" s="5"/>
      <c r="GE262" s="5"/>
      <c r="GF262" s="5"/>
      <c r="GG262" s="5"/>
      <c r="GH262" s="5"/>
      <c r="GI262" s="5"/>
      <c r="GJ262" s="5"/>
      <c r="GK262" s="5"/>
      <c r="GL262" s="5"/>
      <c r="GM262" s="5"/>
      <c r="GN262" s="5"/>
      <c r="GO262" s="5"/>
      <c r="GP262" s="5"/>
      <c r="GQ262" s="5"/>
      <c r="GR262" s="5"/>
      <c r="GS262" s="5"/>
      <c r="GT262" s="5"/>
      <c r="GU262" s="5"/>
      <c r="GV262" s="5"/>
      <c r="GW262" s="5"/>
      <c r="GX262" s="5"/>
      <c r="GY262" s="5"/>
      <c r="GZ262" s="5"/>
      <c r="HA262" s="5"/>
    </row>
    <row r="263" spans="94:209" x14ac:dyDescent="0.2">
      <c r="CP263" s="5"/>
      <c r="CQ263" s="5"/>
      <c r="CR263" s="5"/>
      <c r="CS263" s="5"/>
      <c r="CT263" s="5"/>
      <c r="CU263" s="5"/>
      <c r="CV263" s="5"/>
      <c r="CW263" s="5"/>
      <c r="CX263" s="5"/>
      <c r="CY263" s="5"/>
      <c r="CZ263" s="5"/>
      <c r="DA263" s="5"/>
      <c r="DB263" s="5"/>
      <c r="DC263" s="5"/>
      <c r="DD263" s="5"/>
      <c r="DE263" s="5"/>
      <c r="DF263" s="5"/>
      <c r="DG263" s="5"/>
      <c r="DH263" s="5"/>
      <c r="DI263" s="5"/>
      <c r="DJ263" s="5"/>
      <c r="DK263" s="5"/>
      <c r="DL263" s="5"/>
      <c r="DM263" s="5"/>
      <c r="DN263" s="5"/>
      <c r="DO263" s="5"/>
      <c r="DP263" s="5"/>
      <c r="DQ263" s="5"/>
      <c r="DR263" s="5"/>
      <c r="DS263" s="5"/>
      <c r="DT263" s="5"/>
      <c r="DU263" s="5"/>
      <c r="DV263" s="5"/>
      <c r="DW263" s="5"/>
      <c r="DX263" s="5"/>
      <c r="DY263" s="5"/>
      <c r="DZ263" s="5"/>
      <c r="EA263" s="5"/>
      <c r="EB263" s="5"/>
      <c r="EC263" s="5"/>
      <c r="ED263" s="5"/>
      <c r="EE263" s="5"/>
      <c r="EF263" s="5"/>
      <c r="EG263" s="5"/>
      <c r="EH263" s="5"/>
      <c r="EI263" s="5"/>
      <c r="EJ263" s="5"/>
      <c r="EK263" s="5"/>
      <c r="EL263" s="5"/>
      <c r="EM263" s="5"/>
      <c r="EN263" s="5"/>
      <c r="EO263" s="5"/>
      <c r="EP263" s="5"/>
      <c r="EQ263" s="5"/>
      <c r="ER263" s="5"/>
      <c r="ES263" s="5"/>
      <c r="ET263" s="5"/>
      <c r="EU263" s="5"/>
      <c r="EV263" s="5"/>
      <c r="EW263" s="5"/>
      <c r="EX263" s="5"/>
      <c r="EY263" s="5"/>
      <c r="EZ263" s="5"/>
      <c r="FA263" s="5"/>
      <c r="FB263" s="5"/>
      <c r="FC263" s="5"/>
      <c r="FD263" s="5"/>
      <c r="FE263" s="5"/>
      <c r="FF263" s="5"/>
      <c r="FG263" s="5"/>
      <c r="FH263" s="5"/>
      <c r="FI263" s="5"/>
      <c r="FJ263" s="5"/>
      <c r="FK263" s="5"/>
      <c r="FL263" s="5"/>
      <c r="FM263" s="5"/>
      <c r="FN263" s="5"/>
      <c r="FO263" s="5"/>
      <c r="FP263" s="5"/>
      <c r="FQ263" s="5"/>
      <c r="FR263" s="5"/>
      <c r="FS263" s="5"/>
      <c r="FT263" s="5"/>
      <c r="FU263" s="5"/>
      <c r="FV263" s="5"/>
      <c r="FW263" s="5"/>
      <c r="FX263" s="5"/>
      <c r="FY263" s="5"/>
      <c r="FZ263" s="5"/>
      <c r="GA263" s="5"/>
      <c r="GB263" s="5"/>
      <c r="GC263" s="5"/>
      <c r="GD263" s="5"/>
      <c r="GE263" s="5"/>
      <c r="GF263" s="5"/>
      <c r="GG263" s="5"/>
      <c r="GH263" s="5"/>
      <c r="GI263" s="5"/>
      <c r="GJ263" s="5"/>
      <c r="GK263" s="5"/>
      <c r="GL263" s="5"/>
      <c r="GM263" s="5"/>
      <c r="GN263" s="5"/>
      <c r="GO263" s="5"/>
      <c r="GP263" s="5"/>
      <c r="GQ263" s="5"/>
      <c r="GR263" s="5"/>
      <c r="GS263" s="5"/>
      <c r="GT263" s="5"/>
      <c r="GU263" s="5"/>
      <c r="GV263" s="5"/>
      <c r="GW263" s="5"/>
      <c r="GX263" s="5"/>
      <c r="GY263" s="5"/>
      <c r="GZ263" s="5"/>
      <c r="HA263" s="5"/>
    </row>
    <row r="264" spans="94:209" x14ac:dyDescent="0.2">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row>
    <row r="265" spans="94:209" x14ac:dyDescent="0.2">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row>
    <row r="266" spans="94:209" x14ac:dyDescent="0.2">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row>
    <row r="267" spans="94:209" x14ac:dyDescent="0.2">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row>
    <row r="268" spans="94:209" x14ac:dyDescent="0.2">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row>
    <row r="269" spans="94:209" x14ac:dyDescent="0.2">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row>
    <row r="270" spans="94:209" x14ac:dyDescent="0.2">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row>
    <row r="271" spans="94:209" x14ac:dyDescent="0.2">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row>
    <row r="272" spans="94:209" x14ac:dyDescent="0.2">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row>
    <row r="273" spans="94:209" x14ac:dyDescent="0.2">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row>
  </sheetData>
  <sheetProtection formatCells="0" formatColumns="0" formatRows="0" insertColumns="0" insertRows="0" insertHyperlinks="0" deleteColumns="0" deleteRows="0" sort="0" autoFilter="0" pivotTables="0"/>
  <phoneticPr fontId="2" type="noConversion"/>
  <conditionalFormatting sqref="K241:HA241">
    <cfRule type="cellIs" dxfId="3" priority="4" operator="lessThan">
      <formula>0.65</formula>
    </cfRule>
  </conditionalFormatting>
  <conditionalFormatting sqref="K242:HA246">
    <cfRule type="cellIs" dxfId="2" priority="3" operator="greaterThan">
      <formula>1</formula>
    </cfRule>
  </conditionalFormatting>
  <conditionalFormatting sqref="J241">
    <cfRule type="cellIs" dxfId="1" priority="2" operator="lessThan">
      <formula>0.65</formula>
    </cfRule>
  </conditionalFormatting>
  <conditionalFormatting sqref="J242:J246">
    <cfRule type="cellIs" dxfId="0" priority="1" operator="greaterThan">
      <formula>1</formula>
    </cfRule>
  </conditionalFormatting>
  <dataValidations disablePrompts="1" count="3">
    <dataValidation type="list" allowBlank="1" showInputMessage="1" showErrorMessage="1" sqref="J217:HA219 J221:HA223 J212:HA214" xr:uid="{00000000-0002-0000-0500-000000000000}">
      <formula1>"Yes,No"</formula1>
    </dataValidation>
    <dataValidation type="list" allowBlank="1" showInputMessage="1" showErrorMessage="1" sqref="J204:HA204" xr:uid="{00000000-0002-0000-0500-000001000000}">
      <formula1>EntranceFeeType</formula1>
    </dataValidation>
    <dataValidation type="list" allowBlank="1" showInputMessage="1" showErrorMessage="1" sqref="J205:HA205" xr:uid="{00000000-0002-0000-0500-000002000000}">
      <formula1>EntranceFeeMin</formula1>
    </dataValidation>
  </dataValidations>
  <pageMargins left="0.75" right="0.75" top="1" bottom="1" header="0.5" footer="0.5"/>
  <pageSetup scale="79" fitToHeight="2" orientation="portrait" r:id="rId1"/>
  <headerFooter alignWithMargins="0"/>
  <rowBreaks count="1" manualBreakCount="1">
    <brk id="8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A59"/>
  <sheetViews>
    <sheetView zoomScaleNormal="100" zoomScaleSheetLayoutView="100" workbookViewId="0">
      <pane xSplit="9" ySplit="7" topLeftCell="J21" activePane="bottomRight" state="frozen"/>
      <selection sqref="A1:I1048576"/>
      <selection pane="topRight" sqref="A1:I1048576"/>
      <selection pane="bottomLeft" sqref="A1:I1048576"/>
      <selection pane="bottomRight" activeCell="J39" sqref="J39"/>
    </sheetView>
  </sheetViews>
  <sheetFormatPr defaultColWidth="9.109375" defaultRowHeight="13.2" x14ac:dyDescent="0.25"/>
  <cols>
    <col min="1" max="1" width="3" style="12" customWidth="1"/>
    <col min="2" max="2" width="3" style="14" customWidth="1"/>
    <col min="3" max="5" width="3" style="16" customWidth="1"/>
    <col min="6" max="6" width="3" style="39" customWidth="1"/>
    <col min="7" max="8" width="3" style="16" customWidth="1"/>
    <col min="9" max="9" width="62.88671875" style="16" customWidth="1"/>
    <col min="10" max="15" width="23.88671875" style="5" customWidth="1"/>
    <col min="16" max="18" width="23.88671875" style="9" customWidth="1"/>
    <col min="19" max="209" width="23.88671875" style="8" customWidth="1"/>
    <col min="210" max="16384" width="9.109375" style="8"/>
  </cols>
  <sheetData>
    <row r="1" spans="1:209" x14ac:dyDescent="0.25">
      <c r="A1" s="18" t="s">
        <v>125</v>
      </c>
    </row>
    <row r="3" spans="1:209" x14ac:dyDescent="0.25">
      <c r="I3" s="94" t="str">
        <f>'1-General'!I3</f>
        <v>Note: Use separate column for each property</v>
      </c>
    </row>
    <row r="4" spans="1:209" x14ac:dyDescent="0.25">
      <c r="A4" s="10"/>
      <c r="B4" s="10"/>
      <c r="C4" s="10"/>
      <c r="D4" s="16" t="s">
        <v>109</v>
      </c>
      <c r="F4" s="16"/>
      <c r="I4" s="76" t="s">
        <v>327</v>
      </c>
      <c r="J4" s="29">
        <f>'1-General'!J4</f>
        <v>0</v>
      </c>
      <c r="K4" s="29">
        <f>'1-General'!K4</f>
        <v>0</v>
      </c>
      <c r="L4" s="29">
        <f>'1-General'!L4</f>
        <v>0</v>
      </c>
      <c r="M4" s="29">
        <f>'1-General'!M4</f>
        <v>0</v>
      </c>
      <c r="N4" s="29">
        <f>'1-General'!N4</f>
        <v>0</v>
      </c>
      <c r="O4" s="29">
        <f>'1-General'!O4</f>
        <v>0</v>
      </c>
      <c r="P4" s="29">
        <f>'1-General'!P4</f>
        <v>0</v>
      </c>
      <c r="Q4" s="29">
        <f>'1-General'!Q4</f>
        <v>0</v>
      </c>
      <c r="R4" s="29">
        <f>'1-General'!R4</f>
        <v>0</v>
      </c>
      <c r="S4" s="29">
        <f>'1-General'!S4</f>
        <v>0</v>
      </c>
      <c r="T4" s="29">
        <f>'1-General'!T4</f>
        <v>0</v>
      </c>
      <c r="U4" s="29">
        <f>'1-General'!U4</f>
        <v>0</v>
      </c>
      <c r="V4" s="29">
        <f>'1-General'!V4</f>
        <v>0</v>
      </c>
      <c r="W4" s="29">
        <f>'1-General'!W4</f>
        <v>0</v>
      </c>
      <c r="X4" s="29">
        <f>'1-General'!X4</f>
        <v>0</v>
      </c>
      <c r="Y4" s="29">
        <f>'1-General'!Y4</f>
        <v>0</v>
      </c>
      <c r="Z4" s="29">
        <f>'1-General'!Z4</f>
        <v>0</v>
      </c>
      <c r="AA4" s="29">
        <f>'1-General'!AA4</f>
        <v>0</v>
      </c>
      <c r="AB4" s="29">
        <f>'1-General'!AB4</f>
        <v>0</v>
      </c>
      <c r="AC4" s="29">
        <f>'1-General'!AC4</f>
        <v>0</v>
      </c>
      <c r="AD4" s="29">
        <f>'1-General'!AD4</f>
        <v>0</v>
      </c>
      <c r="AE4" s="29">
        <f>'1-General'!AE4</f>
        <v>0</v>
      </c>
      <c r="AF4" s="29">
        <f>'1-General'!AF4</f>
        <v>0</v>
      </c>
      <c r="AG4" s="29">
        <f>'1-General'!AG4</f>
        <v>0</v>
      </c>
      <c r="AH4" s="29">
        <f>'1-General'!AH4</f>
        <v>0</v>
      </c>
      <c r="AI4" s="29">
        <f>'1-General'!AI4</f>
        <v>0</v>
      </c>
      <c r="AJ4" s="29">
        <f>'1-General'!AJ4</f>
        <v>0</v>
      </c>
      <c r="AK4" s="29">
        <f>'1-General'!AK4</f>
        <v>0</v>
      </c>
      <c r="AL4" s="29">
        <f>'1-General'!AL4</f>
        <v>0</v>
      </c>
      <c r="AM4" s="29">
        <f>'1-General'!AM4</f>
        <v>0</v>
      </c>
      <c r="AN4" s="29">
        <f>'1-General'!AN4</f>
        <v>0</v>
      </c>
      <c r="AO4" s="29">
        <f>'1-General'!AO4</f>
        <v>0</v>
      </c>
      <c r="AP4" s="29">
        <f>'1-General'!AP4</f>
        <v>0</v>
      </c>
      <c r="AQ4" s="29">
        <f>'1-General'!AQ4</f>
        <v>0</v>
      </c>
      <c r="AR4" s="29">
        <f>'1-General'!AR4</f>
        <v>0</v>
      </c>
      <c r="AS4" s="29">
        <f>'1-General'!AS4</f>
        <v>0</v>
      </c>
      <c r="AT4" s="29">
        <f>'1-General'!AT4</f>
        <v>0</v>
      </c>
      <c r="AU4" s="29">
        <f>'1-General'!AU4</f>
        <v>0</v>
      </c>
      <c r="AV4" s="29">
        <f>'1-General'!AV4</f>
        <v>0</v>
      </c>
      <c r="AW4" s="29">
        <f>'1-General'!AW4</f>
        <v>0</v>
      </c>
      <c r="AX4" s="29">
        <f>'1-General'!AX4</f>
        <v>0</v>
      </c>
      <c r="AY4" s="29">
        <f>'1-General'!AY4</f>
        <v>0</v>
      </c>
      <c r="AZ4" s="29">
        <f>'1-General'!AZ4</f>
        <v>0</v>
      </c>
      <c r="BA4" s="29">
        <f>'1-General'!BA4</f>
        <v>0</v>
      </c>
      <c r="BB4" s="29">
        <f>'1-General'!BB4</f>
        <v>0</v>
      </c>
      <c r="BC4" s="29">
        <f>'1-General'!BC4</f>
        <v>0</v>
      </c>
      <c r="BD4" s="29">
        <f>'1-General'!BD4</f>
        <v>0</v>
      </c>
      <c r="BE4" s="29">
        <f>'1-General'!BE4</f>
        <v>0</v>
      </c>
      <c r="BF4" s="29">
        <f>'1-General'!BF4</f>
        <v>0</v>
      </c>
      <c r="BG4" s="29">
        <f>'1-General'!BG4</f>
        <v>0</v>
      </c>
      <c r="BH4" s="29">
        <f>'1-General'!BH4</f>
        <v>0</v>
      </c>
      <c r="BI4" s="29">
        <f>'1-General'!BI4</f>
        <v>0</v>
      </c>
      <c r="BJ4" s="29">
        <f>'1-General'!BJ4</f>
        <v>0</v>
      </c>
      <c r="BK4" s="29">
        <f>'1-General'!BK4</f>
        <v>0</v>
      </c>
      <c r="BL4" s="29">
        <f>'1-General'!BL4</f>
        <v>0</v>
      </c>
      <c r="BM4" s="29">
        <f>'1-General'!BM4</f>
        <v>0</v>
      </c>
      <c r="BN4" s="29">
        <f>'1-General'!BN4</f>
        <v>0</v>
      </c>
      <c r="BO4" s="29">
        <f>'1-General'!BO4</f>
        <v>0</v>
      </c>
      <c r="BP4" s="29">
        <f>'1-General'!BP4</f>
        <v>0</v>
      </c>
      <c r="BQ4" s="29">
        <f>'1-General'!BQ4</f>
        <v>0</v>
      </c>
      <c r="BR4" s="29">
        <f>'1-General'!BR4</f>
        <v>0</v>
      </c>
      <c r="BS4" s="29">
        <f>'1-General'!BS4</f>
        <v>0</v>
      </c>
      <c r="BT4" s="29">
        <f>'1-General'!BT4</f>
        <v>0</v>
      </c>
      <c r="BU4" s="29">
        <f>'1-General'!BU4</f>
        <v>0</v>
      </c>
      <c r="BV4" s="29">
        <f>'1-General'!BV4</f>
        <v>0</v>
      </c>
      <c r="BW4" s="29">
        <f>'1-General'!BW4</f>
        <v>0</v>
      </c>
      <c r="BX4" s="29">
        <f>'1-General'!BX4</f>
        <v>0</v>
      </c>
      <c r="BY4" s="29">
        <f>'1-General'!BY4</f>
        <v>0</v>
      </c>
      <c r="BZ4" s="29">
        <f>'1-General'!BZ4</f>
        <v>0</v>
      </c>
      <c r="CA4" s="29">
        <f>'1-General'!CA4</f>
        <v>0</v>
      </c>
      <c r="CB4" s="29">
        <f>'1-General'!CB4</f>
        <v>0</v>
      </c>
      <c r="CC4" s="29">
        <f>'1-General'!CC4</f>
        <v>0</v>
      </c>
      <c r="CD4" s="29">
        <f>'1-General'!CD4</f>
        <v>0</v>
      </c>
      <c r="CE4" s="29">
        <f>'1-General'!CE4</f>
        <v>0</v>
      </c>
      <c r="CF4" s="29">
        <f>'1-General'!CF4</f>
        <v>0</v>
      </c>
      <c r="CG4" s="29">
        <f>'1-General'!CG4</f>
        <v>0</v>
      </c>
      <c r="CH4" s="29">
        <f>'1-General'!CH4</f>
        <v>0</v>
      </c>
      <c r="CI4" s="29">
        <f>'1-General'!CI4</f>
        <v>0</v>
      </c>
      <c r="CJ4" s="29">
        <f>'1-General'!CJ4</f>
        <v>0</v>
      </c>
      <c r="CK4" s="29">
        <f>'1-General'!CK4</f>
        <v>0</v>
      </c>
      <c r="CL4" s="29">
        <f>'1-General'!CL4</f>
        <v>0</v>
      </c>
      <c r="CM4" s="29">
        <f>'1-General'!CM4</f>
        <v>0</v>
      </c>
      <c r="CN4" s="29">
        <f>'1-General'!CN4</f>
        <v>0</v>
      </c>
      <c r="CO4" s="29">
        <f>'1-General'!CO4</f>
        <v>0</v>
      </c>
      <c r="CP4" s="29">
        <f>'1-General'!CP4</f>
        <v>0</v>
      </c>
      <c r="CQ4" s="29">
        <f>'1-General'!CQ4</f>
        <v>0</v>
      </c>
      <c r="CR4" s="29">
        <f>'1-General'!CR4</f>
        <v>0</v>
      </c>
      <c r="CS4" s="29">
        <f>'1-General'!CS4</f>
        <v>0</v>
      </c>
      <c r="CT4" s="29">
        <f>'1-General'!CT4</f>
        <v>0</v>
      </c>
      <c r="CU4" s="29">
        <f>'1-General'!CU4</f>
        <v>0</v>
      </c>
      <c r="CV4" s="29">
        <f>'1-General'!CV4</f>
        <v>0</v>
      </c>
      <c r="CW4" s="29">
        <f>'1-General'!CW4</f>
        <v>0</v>
      </c>
      <c r="CX4" s="29">
        <f>'1-General'!CX4</f>
        <v>0</v>
      </c>
      <c r="CY4" s="29">
        <f>'1-General'!CY4</f>
        <v>0</v>
      </c>
      <c r="CZ4" s="29">
        <f>'1-General'!CZ4</f>
        <v>0</v>
      </c>
      <c r="DA4" s="29">
        <f>'1-General'!DA4</f>
        <v>0</v>
      </c>
      <c r="DB4" s="29">
        <f>'1-General'!DB4</f>
        <v>0</v>
      </c>
      <c r="DC4" s="29">
        <f>'1-General'!DC4</f>
        <v>0</v>
      </c>
      <c r="DD4" s="29">
        <f>'1-General'!DD4</f>
        <v>0</v>
      </c>
      <c r="DE4" s="29">
        <f>'1-General'!DE4</f>
        <v>0</v>
      </c>
      <c r="DF4" s="29">
        <f>'1-General'!DF4</f>
        <v>0</v>
      </c>
      <c r="DG4" s="29">
        <f>'1-General'!DG4</f>
        <v>0</v>
      </c>
      <c r="DH4" s="29">
        <f>'1-General'!DH4</f>
        <v>0</v>
      </c>
      <c r="DI4" s="29">
        <f>'1-General'!DI4</f>
        <v>0</v>
      </c>
      <c r="DJ4" s="29">
        <f>'1-General'!DJ4</f>
        <v>0</v>
      </c>
      <c r="DK4" s="29">
        <f>'1-General'!DK4</f>
        <v>0</v>
      </c>
      <c r="DL4" s="29">
        <f>'1-General'!DL4</f>
        <v>0</v>
      </c>
      <c r="DM4" s="29">
        <f>'1-General'!DM4</f>
        <v>0</v>
      </c>
      <c r="DN4" s="29">
        <f>'1-General'!DN4</f>
        <v>0</v>
      </c>
      <c r="DO4" s="29">
        <f>'1-General'!DO4</f>
        <v>0</v>
      </c>
      <c r="DP4" s="29">
        <f>'1-General'!DP4</f>
        <v>0</v>
      </c>
      <c r="DQ4" s="29">
        <f>'1-General'!DQ4</f>
        <v>0</v>
      </c>
      <c r="DR4" s="29">
        <f>'1-General'!DR4</f>
        <v>0</v>
      </c>
      <c r="DS4" s="29">
        <f>'1-General'!DS4</f>
        <v>0</v>
      </c>
      <c r="DT4" s="29">
        <f>'1-General'!DT4</f>
        <v>0</v>
      </c>
      <c r="DU4" s="29">
        <f>'1-General'!DU4</f>
        <v>0</v>
      </c>
      <c r="DV4" s="29">
        <f>'1-General'!DV4</f>
        <v>0</v>
      </c>
      <c r="DW4" s="29">
        <f>'1-General'!DW4</f>
        <v>0</v>
      </c>
      <c r="DX4" s="29">
        <f>'1-General'!DX4</f>
        <v>0</v>
      </c>
      <c r="DY4" s="29">
        <f>'1-General'!DY4</f>
        <v>0</v>
      </c>
      <c r="DZ4" s="29">
        <f>'1-General'!DZ4</f>
        <v>0</v>
      </c>
      <c r="EA4" s="29">
        <f>'1-General'!EA4</f>
        <v>0</v>
      </c>
      <c r="EB4" s="29">
        <f>'1-General'!EB4</f>
        <v>0</v>
      </c>
      <c r="EC4" s="29">
        <f>'1-General'!EC4</f>
        <v>0</v>
      </c>
      <c r="ED4" s="29">
        <f>'1-General'!ED4</f>
        <v>0</v>
      </c>
      <c r="EE4" s="29">
        <f>'1-General'!EE4</f>
        <v>0</v>
      </c>
      <c r="EF4" s="29">
        <f>'1-General'!EF4</f>
        <v>0</v>
      </c>
      <c r="EG4" s="29">
        <f>'1-General'!EG4</f>
        <v>0</v>
      </c>
      <c r="EH4" s="29">
        <f>'1-General'!EH4</f>
        <v>0</v>
      </c>
      <c r="EI4" s="29">
        <f>'1-General'!EI4</f>
        <v>0</v>
      </c>
      <c r="EJ4" s="29">
        <f>'1-General'!EJ4</f>
        <v>0</v>
      </c>
      <c r="EK4" s="29">
        <f>'1-General'!EK4</f>
        <v>0</v>
      </c>
      <c r="EL4" s="29">
        <f>'1-General'!EL4</f>
        <v>0</v>
      </c>
      <c r="EM4" s="29">
        <f>'1-General'!EM4</f>
        <v>0</v>
      </c>
      <c r="EN4" s="29">
        <f>'1-General'!EN4</f>
        <v>0</v>
      </c>
      <c r="EO4" s="29">
        <f>'1-General'!EO4</f>
        <v>0</v>
      </c>
      <c r="EP4" s="29">
        <f>'1-General'!EP4</f>
        <v>0</v>
      </c>
      <c r="EQ4" s="29">
        <f>'1-General'!EQ4</f>
        <v>0</v>
      </c>
      <c r="ER4" s="29">
        <f>'1-General'!ER4</f>
        <v>0</v>
      </c>
      <c r="ES4" s="29">
        <f>'1-General'!ES4</f>
        <v>0</v>
      </c>
      <c r="ET4" s="29">
        <f>'1-General'!ET4</f>
        <v>0</v>
      </c>
      <c r="EU4" s="29">
        <f>'1-General'!EU4</f>
        <v>0</v>
      </c>
      <c r="EV4" s="29">
        <f>'1-General'!EV4</f>
        <v>0</v>
      </c>
      <c r="EW4" s="29">
        <f>'1-General'!EW4</f>
        <v>0</v>
      </c>
      <c r="EX4" s="29">
        <f>'1-General'!EX4</f>
        <v>0</v>
      </c>
      <c r="EY4" s="29">
        <f>'1-General'!EY4</f>
        <v>0</v>
      </c>
      <c r="EZ4" s="29">
        <f>'1-General'!EZ4</f>
        <v>0</v>
      </c>
      <c r="FA4" s="29">
        <f>'1-General'!FA4</f>
        <v>0</v>
      </c>
      <c r="FB4" s="29">
        <f>'1-General'!FB4</f>
        <v>0</v>
      </c>
      <c r="FC4" s="29">
        <f>'1-General'!FC4</f>
        <v>0</v>
      </c>
      <c r="FD4" s="29">
        <f>'1-General'!FD4</f>
        <v>0</v>
      </c>
      <c r="FE4" s="29">
        <f>'1-General'!FE4</f>
        <v>0</v>
      </c>
      <c r="FF4" s="29">
        <f>'1-General'!FF4</f>
        <v>0</v>
      </c>
      <c r="FG4" s="29">
        <f>'1-General'!FG4</f>
        <v>0</v>
      </c>
      <c r="FH4" s="29">
        <f>'1-General'!FH4</f>
        <v>0</v>
      </c>
      <c r="FI4" s="29">
        <f>'1-General'!FI4</f>
        <v>0</v>
      </c>
      <c r="FJ4" s="29">
        <f>'1-General'!FJ4</f>
        <v>0</v>
      </c>
      <c r="FK4" s="29">
        <f>'1-General'!FK4</f>
        <v>0</v>
      </c>
      <c r="FL4" s="29">
        <f>'1-General'!FL4</f>
        <v>0</v>
      </c>
      <c r="FM4" s="29">
        <f>'1-General'!FM4</f>
        <v>0</v>
      </c>
      <c r="FN4" s="29">
        <f>'1-General'!FN4</f>
        <v>0</v>
      </c>
      <c r="FO4" s="29">
        <f>'1-General'!FO4</f>
        <v>0</v>
      </c>
      <c r="FP4" s="29">
        <f>'1-General'!FP4</f>
        <v>0</v>
      </c>
      <c r="FQ4" s="29">
        <f>'1-General'!FQ4</f>
        <v>0</v>
      </c>
      <c r="FR4" s="29">
        <f>'1-General'!FR4</f>
        <v>0</v>
      </c>
      <c r="FS4" s="29">
        <f>'1-General'!FS4</f>
        <v>0</v>
      </c>
      <c r="FT4" s="29">
        <f>'1-General'!FT4</f>
        <v>0</v>
      </c>
      <c r="FU4" s="29">
        <f>'1-General'!FU4</f>
        <v>0</v>
      </c>
      <c r="FV4" s="29">
        <f>'1-General'!FV4</f>
        <v>0</v>
      </c>
      <c r="FW4" s="29">
        <f>'1-General'!FW4</f>
        <v>0</v>
      </c>
      <c r="FX4" s="29">
        <f>'1-General'!FX4</f>
        <v>0</v>
      </c>
      <c r="FY4" s="29">
        <f>'1-General'!FY4</f>
        <v>0</v>
      </c>
      <c r="FZ4" s="29">
        <f>'1-General'!FZ4</f>
        <v>0</v>
      </c>
      <c r="GA4" s="29">
        <f>'1-General'!GA4</f>
        <v>0</v>
      </c>
      <c r="GB4" s="29">
        <f>'1-General'!GB4</f>
        <v>0</v>
      </c>
      <c r="GC4" s="29">
        <f>'1-General'!GC4</f>
        <v>0</v>
      </c>
      <c r="GD4" s="29">
        <f>'1-General'!GD4</f>
        <v>0</v>
      </c>
      <c r="GE4" s="29">
        <f>'1-General'!GE4</f>
        <v>0</v>
      </c>
      <c r="GF4" s="29">
        <f>'1-General'!GF4</f>
        <v>0</v>
      </c>
      <c r="GG4" s="29">
        <f>'1-General'!GG4</f>
        <v>0</v>
      </c>
      <c r="GH4" s="29">
        <f>'1-General'!GH4</f>
        <v>0</v>
      </c>
      <c r="GI4" s="29">
        <f>'1-General'!GI4</f>
        <v>0</v>
      </c>
      <c r="GJ4" s="29">
        <f>'1-General'!GJ4</f>
        <v>0</v>
      </c>
      <c r="GK4" s="29">
        <f>'1-General'!GK4</f>
        <v>0</v>
      </c>
      <c r="GL4" s="29">
        <f>'1-General'!GL4</f>
        <v>0</v>
      </c>
      <c r="GM4" s="29">
        <f>'1-General'!GM4</f>
        <v>0</v>
      </c>
      <c r="GN4" s="29">
        <f>'1-General'!GN4</f>
        <v>0</v>
      </c>
      <c r="GO4" s="29">
        <f>'1-General'!GO4</f>
        <v>0</v>
      </c>
      <c r="GP4" s="29">
        <f>'1-General'!GP4</f>
        <v>0</v>
      </c>
      <c r="GQ4" s="29">
        <f>'1-General'!GQ4</f>
        <v>0</v>
      </c>
      <c r="GR4" s="29">
        <f>'1-General'!GR4</f>
        <v>0</v>
      </c>
      <c r="GS4" s="29">
        <f>'1-General'!GS4</f>
        <v>0</v>
      </c>
      <c r="GT4" s="29">
        <f>'1-General'!GT4</f>
        <v>0</v>
      </c>
      <c r="GU4" s="29">
        <f>'1-General'!GU4</f>
        <v>0</v>
      </c>
      <c r="GV4" s="29">
        <f>'1-General'!GV4</f>
        <v>0</v>
      </c>
      <c r="GW4" s="29">
        <f>'1-General'!GW4</f>
        <v>0</v>
      </c>
      <c r="GX4" s="29">
        <f>'1-General'!GX4</f>
        <v>0</v>
      </c>
      <c r="GY4" s="29">
        <f>'1-General'!GY4</f>
        <v>0</v>
      </c>
      <c r="GZ4" s="29">
        <f>'1-General'!GZ4</f>
        <v>0</v>
      </c>
      <c r="HA4" s="29">
        <f>'1-General'!HA4</f>
        <v>0</v>
      </c>
    </row>
    <row r="5" spans="1:209" x14ac:dyDescent="0.25">
      <c r="A5" s="10"/>
      <c r="B5" s="10"/>
      <c r="C5" s="10"/>
      <c r="D5" s="16" t="s">
        <v>110</v>
      </c>
      <c r="F5" s="16"/>
      <c r="I5" s="76" t="s">
        <v>331</v>
      </c>
      <c r="J5" s="51">
        <f>'1-General'!J5</f>
        <v>1</v>
      </c>
      <c r="K5" s="51">
        <f>'1-General'!K5</f>
        <v>2</v>
      </c>
      <c r="L5" s="51">
        <f>'1-General'!L5</f>
        <v>3</v>
      </c>
      <c r="M5" s="51">
        <f>'1-General'!M5</f>
        <v>4</v>
      </c>
      <c r="N5" s="51">
        <f>'1-General'!N5</f>
        <v>5</v>
      </c>
      <c r="O5" s="51">
        <f>'1-General'!O5</f>
        <v>6</v>
      </c>
      <c r="P5" s="51">
        <f>'1-General'!P5</f>
        <v>7</v>
      </c>
      <c r="Q5" s="51">
        <f>'1-General'!Q5</f>
        <v>8</v>
      </c>
      <c r="R5" s="51">
        <f>'1-General'!R5</f>
        <v>9</v>
      </c>
      <c r="S5" s="51">
        <f>'1-General'!S5</f>
        <v>10</v>
      </c>
      <c r="T5" s="51">
        <f>'1-General'!T5</f>
        <v>11</v>
      </c>
      <c r="U5" s="51">
        <f>'1-General'!U5</f>
        <v>12</v>
      </c>
      <c r="V5" s="51">
        <f>'1-General'!V5</f>
        <v>13</v>
      </c>
      <c r="W5" s="51">
        <f>'1-General'!W5</f>
        <v>14</v>
      </c>
      <c r="X5" s="51">
        <f>'1-General'!X5</f>
        <v>15</v>
      </c>
      <c r="Y5" s="51">
        <f>'1-General'!Y5</f>
        <v>16</v>
      </c>
      <c r="Z5" s="51">
        <f>'1-General'!Z5</f>
        <v>17</v>
      </c>
      <c r="AA5" s="51">
        <f>'1-General'!AA5</f>
        <v>18</v>
      </c>
      <c r="AB5" s="51">
        <f>'1-General'!AB5</f>
        <v>19</v>
      </c>
      <c r="AC5" s="51">
        <f>'1-General'!AC5</f>
        <v>20</v>
      </c>
      <c r="AD5" s="51">
        <f>'1-General'!AD5</f>
        <v>21</v>
      </c>
      <c r="AE5" s="51">
        <f>'1-General'!AE5</f>
        <v>22</v>
      </c>
      <c r="AF5" s="51">
        <f>'1-General'!AF5</f>
        <v>23</v>
      </c>
      <c r="AG5" s="51">
        <f>'1-General'!AG5</f>
        <v>24</v>
      </c>
      <c r="AH5" s="51">
        <f>'1-General'!AH5</f>
        <v>25</v>
      </c>
      <c r="AI5" s="51">
        <f>'1-General'!AI5</f>
        <v>26</v>
      </c>
      <c r="AJ5" s="51">
        <f>'1-General'!AJ5</f>
        <v>27</v>
      </c>
      <c r="AK5" s="51">
        <f>'1-General'!AK5</f>
        <v>28</v>
      </c>
      <c r="AL5" s="51">
        <f>'1-General'!AL5</f>
        <v>29</v>
      </c>
      <c r="AM5" s="51">
        <f>'1-General'!AM5</f>
        <v>30</v>
      </c>
      <c r="AN5" s="51">
        <f>'1-General'!AN5</f>
        <v>31</v>
      </c>
      <c r="AO5" s="51">
        <f>'1-General'!AO5</f>
        <v>32</v>
      </c>
      <c r="AP5" s="51">
        <f>'1-General'!AP5</f>
        <v>33</v>
      </c>
      <c r="AQ5" s="51">
        <f>'1-General'!AQ5</f>
        <v>34</v>
      </c>
      <c r="AR5" s="51">
        <f>'1-General'!AR5</f>
        <v>35</v>
      </c>
      <c r="AS5" s="51">
        <f>'1-General'!AS5</f>
        <v>36</v>
      </c>
      <c r="AT5" s="51">
        <f>'1-General'!AT5</f>
        <v>37</v>
      </c>
      <c r="AU5" s="51">
        <f>'1-General'!AU5</f>
        <v>38</v>
      </c>
      <c r="AV5" s="51">
        <f>'1-General'!AV5</f>
        <v>39</v>
      </c>
      <c r="AW5" s="51">
        <f>'1-General'!AW5</f>
        <v>40</v>
      </c>
      <c r="AX5" s="51">
        <f>'1-General'!AX5</f>
        <v>41</v>
      </c>
      <c r="AY5" s="51">
        <f>'1-General'!AY5</f>
        <v>42</v>
      </c>
      <c r="AZ5" s="51">
        <f>'1-General'!AZ5</f>
        <v>43</v>
      </c>
      <c r="BA5" s="51">
        <f>'1-General'!BA5</f>
        <v>44</v>
      </c>
      <c r="BB5" s="51">
        <f>'1-General'!BB5</f>
        <v>45</v>
      </c>
      <c r="BC5" s="51">
        <f>'1-General'!BC5</f>
        <v>46</v>
      </c>
      <c r="BD5" s="51">
        <f>'1-General'!BD5</f>
        <v>47</v>
      </c>
      <c r="BE5" s="51">
        <f>'1-General'!BE5</f>
        <v>48</v>
      </c>
      <c r="BF5" s="51">
        <f>'1-General'!BF5</f>
        <v>49</v>
      </c>
      <c r="BG5" s="51">
        <f>'1-General'!BG5</f>
        <v>50</v>
      </c>
      <c r="BH5" s="51">
        <f>'1-General'!BH5</f>
        <v>51</v>
      </c>
      <c r="BI5" s="51">
        <f>'1-General'!BI5</f>
        <v>52</v>
      </c>
      <c r="BJ5" s="51">
        <f>'1-General'!BJ5</f>
        <v>53</v>
      </c>
      <c r="BK5" s="51">
        <f>'1-General'!BK5</f>
        <v>54</v>
      </c>
      <c r="BL5" s="51">
        <f>'1-General'!BL5</f>
        <v>55</v>
      </c>
      <c r="BM5" s="51">
        <f>'1-General'!BM5</f>
        <v>56</v>
      </c>
      <c r="BN5" s="51">
        <f>'1-General'!BN5</f>
        <v>57</v>
      </c>
      <c r="BO5" s="51">
        <f>'1-General'!BO5</f>
        <v>58</v>
      </c>
      <c r="BP5" s="51">
        <f>'1-General'!BP5</f>
        <v>59</v>
      </c>
      <c r="BQ5" s="51">
        <f>'1-General'!BQ5</f>
        <v>60</v>
      </c>
      <c r="BR5" s="51">
        <f>'1-General'!BR5</f>
        <v>61</v>
      </c>
      <c r="BS5" s="51">
        <f>'1-General'!BS5</f>
        <v>62</v>
      </c>
      <c r="BT5" s="51">
        <f>'1-General'!BT5</f>
        <v>63</v>
      </c>
      <c r="BU5" s="51">
        <f>'1-General'!BU5</f>
        <v>64</v>
      </c>
      <c r="BV5" s="51">
        <f>'1-General'!BV5</f>
        <v>65</v>
      </c>
      <c r="BW5" s="51">
        <f>'1-General'!BW5</f>
        <v>66</v>
      </c>
      <c r="BX5" s="51">
        <f>'1-General'!BX5</f>
        <v>67</v>
      </c>
      <c r="BY5" s="51">
        <f>'1-General'!BY5</f>
        <v>68</v>
      </c>
      <c r="BZ5" s="51">
        <f>'1-General'!BZ5</f>
        <v>69</v>
      </c>
      <c r="CA5" s="51">
        <f>'1-General'!CA5</f>
        <v>70</v>
      </c>
      <c r="CB5" s="51">
        <f>'1-General'!CB5</f>
        <v>71</v>
      </c>
      <c r="CC5" s="51">
        <f>'1-General'!CC5</f>
        <v>72</v>
      </c>
      <c r="CD5" s="51">
        <f>'1-General'!CD5</f>
        <v>73</v>
      </c>
      <c r="CE5" s="51">
        <f>'1-General'!CE5</f>
        <v>74</v>
      </c>
      <c r="CF5" s="51">
        <f>'1-General'!CF5</f>
        <v>75</v>
      </c>
      <c r="CG5" s="51">
        <f>'1-General'!CG5</f>
        <v>76</v>
      </c>
      <c r="CH5" s="51">
        <f>'1-General'!CH5</f>
        <v>77</v>
      </c>
      <c r="CI5" s="51">
        <f>'1-General'!CI5</f>
        <v>78</v>
      </c>
      <c r="CJ5" s="51">
        <f>'1-General'!CJ5</f>
        <v>79</v>
      </c>
      <c r="CK5" s="51">
        <f>'1-General'!CK5</f>
        <v>80</v>
      </c>
      <c r="CL5" s="51">
        <f>'1-General'!CL5</f>
        <v>81</v>
      </c>
      <c r="CM5" s="51">
        <f>'1-General'!CM5</f>
        <v>82</v>
      </c>
      <c r="CN5" s="51">
        <f>'1-General'!CN5</f>
        <v>83</v>
      </c>
      <c r="CO5" s="51">
        <f>'1-General'!CO5</f>
        <v>84</v>
      </c>
      <c r="CP5" s="51">
        <f>'1-General'!CP5</f>
        <v>85</v>
      </c>
      <c r="CQ5" s="51">
        <f>'1-General'!CQ5</f>
        <v>86</v>
      </c>
      <c r="CR5" s="51">
        <f>'1-General'!CR5</f>
        <v>87</v>
      </c>
      <c r="CS5" s="51">
        <f>'1-General'!CS5</f>
        <v>88</v>
      </c>
      <c r="CT5" s="51">
        <f>'1-General'!CT5</f>
        <v>89</v>
      </c>
      <c r="CU5" s="51">
        <f>'1-General'!CU5</f>
        <v>90</v>
      </c>
      <c r="CV5" s="51">
        <f>'1-General'!CV5</f>
        <v>91</v>
      </c>
      <c r="CW5" s="51">
        <f>'1-General'!CW5</f>
        <v>92</v>
      </c>
      <c r="CX5" s="51">
        <f>'1-General'!CX5</f>
        <v>93</v>
      </c>
      <c r="CY5" s="51">
        <f>'1-General'!CY5</f>
        <v>94</v>
      </c>
      <c r="CZ5" s="51">
        <f>'1-General'!CZ5</f>
        <v>95</v>
      </c>
      <c r="DA5" s="51">
        <f>'1-General'!DA5</f>
        <v>96</v>
      </c>
      <c r="DB5" s="51">
        <f>'1-General'!DB5</f>
        <v>97</v>
      </c>
      <c r="DC5" s="51">
        <f>'1-General'!DC5</f>
        <v>98</v>
      </c>
      <c r="DD5" s="51">
        <f>'1-General'!DD5</f>
        <v>99</v>
      </c>
      <c r="DE5" s="51">
        <f>'1-General'!DE5</f>
        <v>100</v>
      </c>
      <c r="DF5" s="51">
        <f>'1-General'!DF5</f>
        <v>101</v>
      </c>
      <c r="DG5" s="51">
        <f>'1-General'!DG5</f>
        <v>102</v>
      </c>
      <c r="DH5" s="51">
        <f>'1-General'!DH5</f>
        <v>103</v>
      </c>
      <c r="DI5" s="51">
        <f>'1-General'!DI5</f>
        <v>104</v>
      </c>
      <c r="DJ5" s="51">
        <f>'1-General'!DJ5</f>
        <v>105</v>
      </c>
      <c r="DK5" s="51">
        <f>'1-General'!DK5</f>
        <v>106</v>
      </c>
      <c r="DL5" s="51">
        <f>'1-General'!DL5</f>
        <v>107</v>
      </c>
      <c r="DM5" s="51">
        <f>'1-General'!DM5</f>
        <v>108</v>
      </c>
      <c r="DN5" s="51">
        <f>'1-General'!DN5</f>
        <v>109</v>
      </c>
      <c r="DO5" s="51">
        <f>'1-General'!DO5</f>
        <v>110</v>
      </c>
      <c r="DP5" s="51">
        <f>'1-General'!DP5</f>
        <v>111</v>
      </c>
      <c r="DQ5" s="51">
        <f>'1-General'!DQ5</f>
        <v>112</v>
      </c>
      <c r="DR5" s="51">
        <f>'1-General'!DR5</f>
        <v>113</v>
      </c>
      <c r="DS5" s="51">
        <f>'1-General'!DS5</f>
        <v>114</v>
      </c>
      <c r="DT5" s="51">
        <f>'1-General'!DT5</f>
        <v>115</v>
      </c>
      <c r="DU5" s="51">
        <f>'1-General'!DU5</f>
        <v>116</v>
      </c>
      <c r="DV5" s="51">
        <f>'1-General'!DV5</f>
        <v>117</v>
      </c>
      <c r="DW5" s="51">
        <f>'1-General'!DW5</f>
        <v>118</v>
      </c>
      <c r="DX5" s="51">
        <f>'1-General'!DX5</f>
        <v>119</v>
      </c>
      <c r="DY5" s="51">
        <f>'1-General'!DY5</f>
        <v>120</v>
      </c>
      <c r="DZ5" s="51">
        <f>'1-General'!DZ5</f>
        <v>121</v>
      </c>
      <c r="EA5" s="51">
        <f>'1-General'!EA5</f>
        <v>122</v>
      </c>
      <c r="EB5" s="51">
        <f>'1-General'!EB5</f>
        <v>123</v>
      </c>
      <c r="EC5" s="51">
        <f>'1-General'!EC5</f>
        <v>124</v>
      </c>
      <c r="ED5" s="51">
        <f>'1-General'!ED5</f>
        <v>125</v>
      </c>
      <c r="EE5" s="51">
        <f>'1-General'!EE5</f>
        <v>126</v>
      </c>
      <c r="EF5" s="51">
        <f>'1-General'!EF5</f>
        <v>127</v>
      </c>
      <c r="EG5" s="51">
        <f>'1-General'!EG5</f>
        <v>128</v>
      </c>
      <c r="EH5" s="51">
        <f>'1-General'!EH5</f>
        <v>129</v>
      </c>
      <c r="EI5" s="51">
        <f>'1-General'!EI5</f>
        <v>130</v>
      </c>
      <c r="EJ5" s="51">
        <f>'1-General'!EJ5</f>
        <v>131</v>
      </c>
      <c r="EK5" s="51">
        <f>'1-General'!EK5</f>
        <v>132</v>
      </c>
      <c r="EL5" s="51">
        <f>'1-General'!EL5</f>
        <v>133</v>
      </c>
      <c r="EM5" s="51">
        <f>'1-General'!EM5</f>
        <v>134</v>
      </c>
      <c r="EN5" s="51">
        <f>'1-General'!EN5</f>
        <v>135</v>
      </c>
      <c r="EO5" s="51">
        <f>'1-General'!EO5</f>
        <v>136</v>
      </c>
      <c r="EP5" s="51">
        <f>'1-General'!EP5</f>
        <v>137</v>
      </c>
      <c r="EQ5" s="51">
        <f>'1-General'!EQ5</f>
        <v>138</v>
      </c>
      <c r="ER5" s="51">
        <f>'1-General'!ER5</f>
        <v>139</v>
      </c>
      <c r="ES5" s="51">
        <f>'1-General'!ES5</f>
        <v>140</v>
      </c>
      <c r="ET5" s="51">
        <f>'1-General'!ET5</f>
        <v>141</v>
      </c>
      <c r="EU5" s="51">
        <f>'1-General'!EU5</f>
        <v>142</v>
      </c>
      <c r="EV5" s="51">
        <f>'1-General'!EV5</f>
        <v>143</v>
      </c>
      <c r="EW5" s="51">
        <f>'1-General'!EW5</f>
        <v>144</v>
      </c>
      <c r="EX5" s="51">
        <f>'1-General'!EX5</f>
        <v>145</v>
      </c>
      <c r="EY5" s="51">
        <f>'1-General'!EY5</f>
        <v>146</v>
      </c>
      <c r="EZ5" s="51">
        <f>'1-General'!EZ5</f>
        <v>147</v>
      </c>
      <c r="FA5" s="51">
        <f>'1-General'!FA5</f>
        <v>148</v>
      </c>
      <c r="FB5" s="51">
        <f>'1-General'!FB5</f>
        <v>149</v>
      </c>
      <c r="FC5" s="51">
        <f>'1-General'!FC5</f>
        <v>150</v>
      </c>
      <c r="FD5" s="51">
        <f>'1-General'!FD5</f>
        <v>151</v>
      </c>
      <c r="FE5" s="51">
        <f>'1-General'!FE5</f>
        <v>152</v>
      </c>
      <c r="FF5" s="51">
        <f>'1-General'!FF5</f>
        <v>153</v>
      </c>
      <c r="FG5" s="51">
        <f>'1-General'!FG5</f>
        <v>154</v>
      </c>
      <c r="FH5" s="51">
        <f>'1-General'!FH5</f>
        <v>155</v>
      </c>
      <c r="FI5" s="51">
        <f>'1-General'!FI5</f>
        <v>156</v>
      </c>
      <c r="FJ5" s="51">
        <f>'1-General'!FJ5</f>
        <v>157</v>
      </c>
      <c r="FK5" s="51">
        <f>'1-General'!FK5</f>
        <v>158</v>
      </c>
      <c r="FL5" s="51">
        <f>'1-General'!FL5</f>
        <v>159</v>
      </c>
      <c r="FM5" s="51">
        <f>'1-General'!FM5</f>
        <v>160</v>
      </c>
      <c r="FN5" s="51">
        <f>'1-General'!FN5</f>
        <v>161</v>
      </c>
      <c r="FO5" s="51">
        <f>'1-General'!FO5</f>
        <v>162</v>
      </c>
      <c r="FP5" s="51">
        <f>'1-General'!FP5</f>
        <v>163</v>
      </c>
      <c r="FQ5" s="51">
        <f>'1-General'!FQ5</f>
        <v>164</v>
      </c>
      <c r="FR5" s="51">
        <f>'1-General'!FR5</f>
        <v>165</v>
      </c>
      <c r="FS5" s="51">
        <f>'1-General'!FS5</f>
        <v>166</v>
      </c>
      <c r="FT5" s="51">
        <f>'1-General'!FT5</f>
        <v>167</v>
      </c>
      <c r="FU5" s="51">
        <f>'1-General'!FU5</f>
        <v>168</v>
      </c>
      <c r="FV5" s="51">
        <f>'1-General'!FV5</f>
        <v>169</v>
      </c>
      <c r="FW5" s="51">
        <f>'1-General'!FW5</f>
        <v>170</v>
      </c>
      <c r="FX5" s="51">
        <f>'1-General'!FX5</f>
        <v>171</v>
      </c>
      <c r="FY5" s="51">
        <f>'1-General'!FY5</f>
        <v>172</v>
      </c>
      <c r="FZ5" s="51">
        <f>'1-General'!FZ5</f>
        <v>173</v>
      </c>
      <c r="GA5" s="51">
        <f>'1-General'!GA5</f>
        <v>174</v>
      </c>
      <c r="GB5" s="51">
        <f>'1-General'!GB5</f>
        <v>175</v>
      </c>
      <c r="GC5" s="51">
        <f>'1-General'!GC5</f>
        <v>176</v>
      </c>
      <c r="GD5" s="51">
        <f>'1-General'!GD5</f>
        <v>177</v>
      </c>
      <c r="GE5" s="51">
        <f>'1-General'!GE5</f>
        <v>178</v>
      </c>
      <c r="GF5" s="51">
        <f>'1-General'!GF5</f>
        <v>179</v>
      </c>
      <c r="GG5" s="51">
        <f>'1-General'!GG5</f>
        <v>180</v>
      </c>
      <c r="GH5" s="51">
        <f>'1-General'!GH5</f>
        <v>181</v>
      </c>
      <c r="GI5" s="51">
        <f>'1-General'!GI5</f>
        <v>182</v>
      </c>
      <c r="GJ5" s="51">
        <f>'1-General'!GJ5</f>
        <v>183</v>
      </c>
      <c r="GK5" s="51">
        <f>'1-General'!GK5</f>
        <v>184</v>
      </c>
      <c r="GL5" s="51">
        <f>'1-General'!GL5</f>
        <v>185</v>
      </c>
      <c r="GM5" s="51">
        <f>'1-General'!GM5</f>
        <v>186</v>
      </c>
      <c r="GN5" s="51">
        <f>'1-General'!GN5</f>
        <v>187</v>
      </c>
      <c r="GO5" s="51">
        <f>'1-General'!GO5</f>
        <v>188</v>
      </c>
      <c r="GP5" s="51">
        <f>'1-General'!GP5</f>
        <v>189</v>
      </c>
      <c r="GQ5" s="51">
        <f>'1-General'!GQ5</f>
        <v>190</v>
      </c>
      <c r="GR5" s="51">
        <f>'1-General'!GR5</f>
        <v>191</v>
      </c>
      <c r="GS5" s="51">
        <f>'1-General'!GS5</f>
        <v>192</v>
      </c>
      <c r="GT5" s="51">
        <f>'1-General'!GT5</f>
        <v>193</v>
      </c>
      <c r="GU5" s="51">
        <f>'1-General'!GU5</f>
        <v>194</v>
      </c>
      <c r="GV5" s="51">
        <f>'1-General'!GV5</f>
        <v>195</v>
      </c>
      <c r="GW5" s="51">
        <f>'1-General'!GW5</f>
        <v>196</v>
      </c>
      <c r="GX5" s="51">
        <f>'1-General'!GX5</f>
        <v>197</v>
      </c>
      <c r="GY5" s="51">
        <f>'1-General'!GY5</f>
        <v>198</v>
      </c>
      <c r="GZ5" s="51">
        <f>'1-General'!GZ5</f>
        <v>199</v>
      </c>
      <c r="HA5" s="51">
        <f>'1-General'!HA5</f>
        <v>200</v>
      </c>
    </row>
    <row r="6" spans="1:209" x14ac:dyDescent="0.25">
      <c r="A6" s="10"/>
      <c r="B6" s="10"/>
      <c r="C6" s="10"/>
      <c r="D6" s="16" t="s">
        <v>112</v>
      </c>
      <c r="F6" s="16"/>
      <c r="I6" s="76" t="s">
        <v>331</v>
      </c>
      <c r="J6" s="51" t="str">
        <f>'1-General'!J6</f>
        <v/>
      </c>
      <c r="K6" s="51" t="str">
        <f>'1-General'!K6</f>
        <v/>
      </c>
      <c r="L6" s="51" t="str">
        <f>'1-General'!L6</f>
        <v/>
      </c>
      <c r="M6" s="51" t="str">
        <f>'1-General'!M6</f>
        <v/>
      </c>
      <c r="N6" s="51" t="str">
        <f>'1-General'!N6</f>
        <v/>
      </c>
      <c r="O6" s="51" t="str">
        <f>'1-General'!O6</f>
        <v/>
      </c>
      <c r="P6" s="51" t="str">
        <f>'1-General'!P6</f>
        <v/>
      </c>
      <c r="Q6" s="51" t="str">
        <f>'1-General'!Q6</f>
        <v/>
      </c>
      <c r="R6" s="51" t="str">
        <f>'1-General'!R6</f>
        <v/>
      </c>
      <c r="S6" s="51" t="str">
        <f>'1-General'!S6</f>
        <v/>
      </c>
      <c r="T6" s="51" t="str">
        <f>'1-General'!T6</f>
        <v/>
      </c>
      <c r="U6" s="51" t="str">
        <f>'1-General'!U6</f>
        <v/>
      </c>
      <c r="V6" s="51" t="str">
        <f>'1-General'!V6</f>
        <v/>
      </c>
      <c r="W6" s="51" t="str">
        <f>'1-General'!W6</f>
        <v/>
      </c>
      <c r="X6" s="51" t="str">
        <f>'1-General'!X6</f>
        <v/>
      </c>
      <c r="Y6" s="51" t="str">
        <f>'1-General'!Y6</f>
        <v/>
      </c>
      <c r="Z6" s="51" t="str">
        <f>'1-General'!Z6</f>
        <v/>
      </c>
      <c r="AA6" s="51" t="str">
        <f>'1-General'!AA6</f>
        <v/>
      </c>
      <c r="AB6" s="51" t="str">
        <f>'1-General'!AB6</f>
        <v/>
      </c>
      <c r="AC6" s="51" t="str">
        <f>'1-General'!AC6</f>
        <v/>
      </c>
      <c r="AD6" s="51" t="str">
        <f>'1-General'!AD6</f>
        <v/>
      </c>
      <c r="AE6" s="51" t="str">
        <f>'1-General'!AE6</f>
        <v/>
      </c>
      <c r="AF6" s="51" t="str">
        <f>'1-General'!AF6</f>
        <v/>
      </c>
      <c r="AG6" s="51" t="str">
        <f>'1-General'!AG6</f>
        <v/>
      </c>
      <c r="AH6" s="51" t="str">
        <f>'1-General'!AH6</f>
        <v/>
      </c>
      <c r="AI6" s="51" t="str">
        <f>'1-General'!AI6</f>
        <v/>
      </c>
      <c r="AJ6" s="51" t="str">
        <f>'1-General'!AJ6</f>
        <v/>
      </c>
      <c r="AK6" s="51" t="str">
        <f>'1-General'!AK6</f>
        <v/>
      </c>
      <c r="AL6" s="51" t="str">
        <f>'1-General'!AL6</f>
        <v/>
      </c>
      <c r="AM6" s="51" t="str">
        <f>'1-General'!AM6</f>
        <v/>
      </c>
      <c r="AN6" s="51" t="str">
        <f>'1-General'!AN6</f>
        <v/>
      </c>
      <c r="AO6" s="51" t="str">
        <f>'1-General'!AO6</f>
        <v/>
      </c>
      <c r="AP6" s="51" t="str">
        <f>'1-General'!AP6</f>
        <v/>
      </c>
      <c r="AQ6" s="51" t="str">
        <f>'1-General'!AQ6</f>
        <v/>
      </c>
      <c r="AR6" s="51" t="str">
        <f>'1-General'!AR6</f>
        <v/>
      </c>
      <c r="AS6" s="51" t="str">
        <f>'1-General'!AS6</f>
        <v/>
      </c>
      <c r="AT6" s="51" t="str">
        <f>'1-General'!AT6</f>
        <v/>
      </c>
      <c r="AU6" s="51" t="str">
        <f>'1-General'!AU6</f>
        <v/>
      </c>
      <c r="AV6" s="51" t="str">
        <f>'1-General'!AV6</f>
        <v/>
      </c>
      <c r="AW6" s="51" t="str">
        <f>'1-General'!AW6</f>
        <v/>
      </c>
      <c r="AX6" s="51" t="str">
        <f>'1-General'!AX6</f>
        <v/>
      </c>
      <c r="AY6" s="51" t="str">
        <f>'1-General'!AY6</f>
        <v/>
      </c>
      <c r="AZ6" s="51" t="str">
        <f>'1-General'!AZ6</f>
        <v/>
      </c>
      <c r="BA6" s="51" t="str">
        <f>'1-General'!BA6</f>
        <v/>
      </c>
      <c r="BB6" s="51" t="str">
        <f>'1-General'!BB6</f>
        <v/>
      </c>
      <c r="BC6" s="51" t="str">
        <f>'1-General'!BC6</f>
        <v/>
      </c>
      <c r="BD6" s="51" t="str">
        <f>'1-General'!BD6</f>
        <v/>
      </c>
      <c r="BE6" s="51" t="str">
        <f>'1-General'!BE6</f>
        <v/>
      </c>
      <c r="BF6" s="51" t="str">
        <f>'1-General'!BF6</f>
        <v/>
      </c>
      <c r="BG6" s="51" t="str">
        <f>'1-General'!BG6</f>
        <v/>
      </c>
      <c r="BH6" s="51" t="str">
        <f>'1-General'!BH6</f>
        <v/>
      </c>
      <c r="BI6" s="51" t="str">
        <f>'1-General'!BI6</f>
        <v/>
      </c>
      <c r="BJ6" s="51" t="str">
        <f>'1-General'!BJ6</f>
        <v/>
      </c>
      <c r="BK6" s="51" t="str">
        <f>'1-General'!BK6</f>
        <v/>
      </c>
      <c r="BL6" s="51" t="str">
        <f>'1-General'!BL6</f>
        <v/>
      </c>
      <c r="BM6" s="51" t="str">
        <f>'1-General'!BM6</f>
        <v/>
      </c>
      <c r="BN6" s="51" t="str">
        <f>'1-General'!BN6</f>
        <v/>
      </c>
      <c r="BO6" s="51" t="str">
        <f>'1-General'!BO6</f>
        <v/>
      </c>
      <c r="BP6" s="51" t="str">
        <f>'1-General'!BP6</f>
        <v/>
      </c>
      <c r="BQ6" s="51" t="str">
        <f>'1-General'!BQ6</f>
        <v/>
      </c>
      <c r="BR6" s="51" t="str">
        <f>'1-General'!BR6</f>
        <v/>
      </c>
      <c r="BS6" s="51" t="str">
        <f>'1-General'!BS6</f>
        <v/>
      </c>
      <c r="BT6" s="51" t="str">
        <f>'1-General'!BT6</f>
        <v/>
      </c>
      <c r="BU6" s="51" t="str">
        <f>'1-General'!BU6</f>
        <v/>
      </c>
      <c r="BV6" s="51" t="str">
        <f>'1-General'!BV6</f>
        <v/>
      </c>
      <c r="BW6" s="51" t="str">
        <f>'1-General'!BW6</f>
        <v/>
      </c>
      <c r="BX6" s="51" t="str">
        <f>'1-General'!BX6</f>
        <v/>
      </c>
      <c r="BY6" s="51" t="str">
        <f>'1-General'!BY6</f>
        <v/>
      </c>
      <c r="BZ6" s="51" t="str">
        <f>'1-General'!BZ6</f>
        <v/>
      </c>
      <c r="CA6" s="51" t="str">
        <f>'1-General'!CA6</f>
        <v/>
      </c>
      <c r="CB6" s="51" t="str">
        <f>'1-General'!CB6</f>
        <v/>
      </c>
      <c r="CC6" s="51" t="str">
        <f>'1-General'!CC6</f>
        <v/>
      </c>
      <c r="CD6" s="51" t="str">
        <f>'1-General'!CD6</f>
        <v/>
      </c>
      <c r="CE6" s="51" t="str">
        <f>'1-General'!CE6</f>
        <v/>
      </c>
      <c r="CF6" s="51" t="str">
        <f>'1-General'!CF6</f>
        <v/>
      </c>
      <c r="CG6" s="51" t="str">
        <f>'1-General'!CG6</f>
        <v/>
      </c>
      <c r="CH6" s="51" t="str">
        <f>'1-General'!CH6</f>
        <v/>
      </c>
      <c r="CI6" s="51" t="str">
        <f>'1-General'!CI6</f>
        <v/>
      </c>
      <c r="CJ6" s="51" t="str">
        <f>'1-General'!CJ6</f>
        <v/>
      </c>
      <c r="CK6" s="51" t="str">
        <f>'1-General'!CK6</f>
        <v/>
      </c>
      <c r="CL6" s="51" t="str">
        <f>'1-General'!CL6</f>
        <v/>
      </c>
      <c r="CM6" s="51" t="str">
        <f>'1-General'!CM6</f>
        <v/>
      </c>
      <c r="CN6" s="51" t="str">
        <f>'1-General'!CN6</f>
        <v/>
      </c>
      <c r="CO6" s="51" t="str">
        <f>'1-General'!CO6</f>
        <v/>
      </c>
      <c r="CP6" s="51" t="str">
        <f>'1-General'!CP6</f>
        <v/>
      </c>
      <c r="CQ6" s="51" t="str">
        <f>'1-General'!CQ6</f>
        <v/>
      </c>
      <c r="CR6" s="51" t="str">
        <f>'1-General'!CR6</f>
        <v/>
      </c>
      <c r="CS6" s="51" t="str">
        <f>'1-General'!CS6</f>
        <v/>
      </c>
      <c r="CT6" s="51" t="str">
        <f>'1-General'!CT6</f>
        <v/>
      </c>
      <c r="CU6" s="51" t="str">
        <f>'1-General'!CU6</f>
        <v/>
      </c>
      <c r="CV6" s="51" t="str">
        <f>'1-General'!CV6</f>
        <v/>
      </c>
      <c r="CW6" s="51" t="str">
        <f>'1-General'!CW6</f>
        <v/>
      </c>
      <c r="CX6" s="51" t="str">
        <f>'1-General'!CX6</f>
        <v/>
      </c>
      <c r="CY6" s="51" t="str">
        <f>'1-General'!CY6</f>
        <v/>
      </c>
      <c r="CZ6" s="51" t="str">
        <f>'1-General'!CZ6</f>
        <v/>
      </c>
      <c r="DA6" s="51" t="str">
        <f>'1-General'!DA6</f>
        <v/>
      </c>
      <c r="DB6" s="51" t="str">
        <f>'1-General'!DB6</f>
        <v/>
      </c>
      <c r="DC6" s="51" t="str">
        <f>'1-General'!DC6</f>
        <v/>
      </c>
      <c r="DD6" s="51" t="str">
        <f>'1-General'!DD6</f>
        <v/>
      </c>
      <c r="DE6" s="51" t="str">
        <f>'1-General'!DE6</f>
        <v/>
      </c>
      <c r="DF6" s="51" t="str">
        <f>'1-General'!DF6</f>
        <v/>
      </c>
      <c r="DG6" s="51" t="str">
        <f>'1-General'!DG6</f>
        <v/>
      </c>
      <c r="DH6" s="51" t="str">
        <f>'1-General'!DH6</f>
        <v/>
      </c>
      <c r="DI6" s="51" t="str">
        <f>'1-General'!DI6</f>
        <v/>
      </c>
      <c r="DJ6" s="51" t="str">
        <f>'1-General'!DJ6</f>
        <v/>
      </c>
      <c r="DK6" s="51" t="str">
        <f>'1-General'!DK6</f>
        <v/>
      </c>
      <c r="DL6" s="51" t="str">
        <f>'1-General'!DL6</f>
        <v/>
      </c>
      <c r="DM6" s="51" t="str">
        <f>'1-General'!DM6</f>
        <v/>
      </c>
      <c r="DN6" s="51" t="str">
        <f>'1-General'!DN6</f>
        <v/>
      </c>
      <c r="DO6" s="51" t="str">
        <f>'1-General'!DO6</f>
        <v/>
      </c>
      <c r="DP6" s="51" t="str">
        <f>'1-General'!DP6</f>
        <v/>
      </c>
      <c r="DQ6" s="51" t="str">
        <f>'1-General'!DQ6</f>
        <v/>
      </c>
      <c r="DR6" s="51" t="str">
        <f>'1-General'!DR6</f>
        <v/>
      </c>
      <c r="DS6" s="51" t="str">
        <f>'1-General'!DS6</f>
        <v/>
      </c>
      <c r="DT6" s="51" t="str">
        <f>'1-General'!DT6</f>
        <v/>
      </c>
      <c r="DU6" s="51" t="str">
        <f>'1-General'!DU6</f>
        <v/>
      </c>
      <c r="DV6" s="51" t="str">
        <f>'1-General'!DV6</f>
        <v/>
      </c>
      <c r="DW6" s="51" t="str">
        <f>'1-General'!DW6</f>
        <v/>
      </c>
      <c r="DX6" s="51" t="str">
        <f>'1-General'!DX6</f>
        <v/>
      </c>
      <c r="DY6" s="51" t="str">
        <f>'1-General'!DY6</f>
        <v/>
      </c>
      <c r="DZ6" s="51" t="str">
        <f>'1-General'!DZ6</f>
        <v/>
      </c>
      <c r="EA6" s="51" t="str">
        <f>'1-General'!EA6</f>
        <v/>
      </c>
      <c r="EB6" s="51" t="str">
        <f>'1-General'!EB6</f>
        <v/>
      </c>
      <c r="EC6" s="51" t="str">
        <f>'1-General'!EC6</f>
        <v/>
      </c>
      <c r="ED6" s="51" t="str">
        <f>'1-General'!ED6</f>
        <v/>
      </c>
      <c r="EE6" s="51" t="str">
        <f>'1-General'!EE6</f>
        <v/>
      </c>
      <c r="EF6" s="51" t="str">
        <f>'1-General'!EF6</f>
        <v/>
      </c>
      <c r="EG6" s="51" t="str">
        <f>'1-General'!EG6</f>
        <v/>
      </c>
      <c r="EH6" s="51" t="str">
        <f>'1-General'!EH6</f>
        <v/>
      </c>
      <c r="EI6" s="51" t="str">
        <f>'1-General'!EI6</f>
        <v/>
      </c>
      <c r="EJ6" s="51" t="str">
        <f>'1-General'!EJ6</f>
        <v/>
      </c>
      <c r="EK6" s="51" t="str">
        <f>'1-General'!EK6</f>
        <v/>
      </c>
      <c r="EL6" s="51" t="str">
        <f>'1-General'!EL6</f>
        <v/>
      </c>
      <c r="EM6" s="51" t="str">
        <f>'1-General'!EM6</f>
        <v/>
      </c>
      <c r="EN6" s="51" t="str">
        <f>'1-General'!EN6</f>
        <v/>
      </c>
      <c r="EO6" s="51" t="str">
        <f>'1-General'!EO6</f>
        <v/>
      </c>
      <c r="EP6" s="51" t="str">
        <f>'1-General'!EP6</f>
        <v/>
      </c>
      <c r="EQ6" s="51" t="str">
        <f>'1-General'!EQ6</f>
        <v/>
      </c>
      <c r="ER6" s="51" t="str">
        <f>'1-General'!ER6</f>
        <v/>
      </c>
      <c r="ES6" s="51" t="str">
        <f>'1-General'!ES6</f>
        <v/>
      </c>
      <c r="ET6" s="51" t="str">
        <f>'1-General'!ET6</f>
        <v/>
      </c>
      <c r="EU6" s="51" t="str">
        <f>'1-General'!EU6</f>
        <v/>
      </c>
      <c r="EV6" s="51" t="str">
        <f>'1-General'!EV6</f>
        <v/>
      </c>
      <c r="EW6" s="51" t="str">
        <f>'1-General'!EW6</f>
        <v/>
      </c>
      <c r="EX6" s="51" t="str">
        <f>'1-General'!EX6</f>
        <v/>
      </c>
      <c r="EY6" s="51" t="str">
        <f>'1-General'!EY6</f>
        <v/>
      </c>
      <c r="EZ6" s="51" t="str">
        <f>'1-General'!EZ6</f>
        <v/>
      </c>
      <c r="FA6" s="51" t="str">
        <f>'1-General'!FA6</f>
        <v/>
      </c>
      <c r="FB6" s="51" t="str">
        <f>'1-General'!FB6</f>
        <v/>
      </c>
      <c r="FC6" s="51" t="str">
        <f>'1-General'!FC6</f>
        <v/>
      </c>
      <c r="FD6" s="51" t="str">
        <f>'1-General'!FD6</f>
        <v/>
      </c>
      <c r="FE6" s="51" t="str">
        <f>'1-General'!FE6</f>
        <v/>
      </c>
      <c r="FF6" s="51" t="str">
        <f>'1-General'!FF6</f>
        <v/>
      </c>
      <c r="FG6" s="51" t="str">
        <f>'1-General'!FG6</f>
        <v/>
      </c>
      <c r="FH6" s="51" t="str">
        <f>'1-General'!FH6</f>
        <v/>
      </c>
      <c r="FI6" s="51" t="str">
        <f>'1-General'!FI6</f>
        <v/>
      </c>
      <c r="FJ6" s="51" t="str">
        <f>'1-General'!FJ6</f>
        <v/>
      </c>
      <c r="FK6" s="51" t="str">
        <f>'1-General'!FK6</f>
        <v/>
      </c>
      <c r="FL6" s="51" t="str">
        <f>'1-General'!FL6</f>
        <v/>
      </c>
      <c r="FM6" s="51" t="str">
        <f>'1-General'!FM6</f>
        <v/>
      </c>
      <c r="FN6" s="51" t="str">
        <f>'1-General'!FN6</f>
        <v/>
      </c>
      <c r="FO6" s="51" t="str">
        <f>'1-General'!FO6</f>
        <v/>
      </c>
      <c r="FP6" s="51" t="str">
        <f>'1-General'!FP6</f>
        <v/>
      </c>
      <c r="FQ6" s="51" t="str">
        <f>'1-General'!FQ6</f>
        <v/>
      </c>
      <c r="FR6" s="51" t="str">
        <f>'1-General'!FR6</f>
        <v/>
      </c>
      <c r="FS6" s="51" t="str">
        <f>'1-General'!FS6</f>
        <v/>
      </c>
      <c r="FT6" s="51" t="str">
        <f>'1-General'!FT6</f>
        <v/>
      </c>
      <c r="FU6" s="51" t="str">
        <f>'1-General'!FU6</f>
        <v/>
      </c>
      <c r="FV6" s="51" t="str">
        <f>'1-General'!FV6</f>
        <v/>
      </c>
      <c r="FW6" s="51" t="str">
        <f>'1-General'!FW6</f>
        <v/>
      </c>
      <c r="FX6" s="51" t="str">
        <f>'1-General'!FX6</f>
        <v/>
      </c>
      <c r="FY6" s="51" t="str">
        <f>'1-General'!FY6</f>
        <v/>
      </c>
      <c r="FZ6" s="51" t="str">
        <f>'1-General'!FZ6</f>
        <v/>
      </c>
      <c r="GA6" s="51" t="str">
        <f>'1-General'!GA6</f>
        <v/>
      </c>
      <c r="GB6" s="51" t="str">
        <f>'1-General'!GB6</f>
        <v/>
      </c>
      <c r="GC6" s="51" t="str">
        <f>'1-General'!GC6</f>
        <v/>
      </c>
      <c r="GD6" s="51" t="str">
        <f>'1-General'!GD6</f>
        <v/>
      </c>
      <c r="GE6" s="51" t="str">
        <f>'1-General'!GE6</f>
        <v/>
      </c>
      <c r="GF6" s="51" t="str">
        <f>'1-General'!GF6</f>
        <v/>
      </c>
      <c r="GG6" s="51" t="str">
        <f>'1-General'!GG6</f>
        <v/>
      </c>
      <c r="GH6" s="51" t="str">
        <f>'1-General'!GH6</f>
        <v/>
      </c>
      <c r="GI6" s="51" t="str">
        <f>'1-General'!GI6</f>
        <v/>
      </c>
      <c r="GJ6" s="51" t="str">
        <f>'1-General'!GJ6</f>
        <v/>
      </c>
      <c r="GK6" s="51" t="str">
        <f>'1-General'!GK6</f>
        <v/>
      </c>
      <c r="GL6" s="51" t="str">
        <f>'1-General'!GL6</f>
        <v/>
      </c>
      <c r="GM6" s="51" t="str">
        <f>'1-General'!GM6</f>
        <v/>
      </c>
      <c r="GN6" s="51" t="str">
        <f>'1-General'!GN6</f>
        <v/>
      </c>
      <c r="GO6" s="51" t="str">
        <f>'1-General'!GO6</f>
        <v/>
      </c>
      <c r="GP6" s="51" t="str">
        <f>'1-General'!GP6</f>
        <v/>
      </c>
      <c r="GQ6" s="51" t="str">
        <f>'1-General'!GQ6</f>
        <v/>
      </c>
      <c r="GR6" s="51" t="str">
        <f>'1-General'!GR6</f>
        <v/>
      </c>
      <c r="GS6" s="51" t="str">
        <f>'1-General'!GS6</f>
        <v/>
      </c>
      <c r="GT6" s="51" t="str">
        <f>'1-General'!GT6</f>
        <v/>
      </c>
      <c r="GU6" s="51" t="str">
        <f>'1-General'!GU6</f>
        <v/>
      </c>
      <c r="GV6" s="51" t="str">
        <f>'1-General'!GV6</f>
        <v/>
      </c>
      <c r="GW6" s="51" t="str">
        <f>'1-General'!GW6</f>
        <v/>
      </c>
      <c r="GX6" s="51" t="str">
        <f>'1-General'!GX6</f>
        <v/>
      </c>
      <c r="GY6" s="51" t="str">
        <f>'1-General'!GY6</f>
        <v/>
      </c>
      <c r="GZ6" s="51" t="str">
        <f>'1-General'!GZ6</f>
        <v/>
      </c>
      <c r="HA6" s="51" t="str">
        <f>'1-General'!HA6</f>
        <v/>
      </c>
    </row>
    <row r="7" spans="1:209" x14ac:dyDescent="0.25">
      <c r="A7" s="10"/>
      <c r="B7" s="10"/>
      <c r="C7" s="10"/>
      <c r="D7" s="16" t="s">
        <v>114</v>
      </c>
      <c r="F7" s="16"/>
      <c r="I7" s="76" t="s">
        <v>331</v>
      </c>
      <c r="J7" s="52" t="str">
        <f>'1-General'!J7</f>
        <v/>
      </c>
      <c r="K7" s="52" t="str">
        <f>'1-General'!K7</f>
        <v/>
      </c>
      <c r="L7" s="52" t="str">
        <f>'1-General'!L7</f>
        <v/>
      </c>
      <c r="M7" s="52" t="str">
        <f>'1-General'!M7</f>
        <v/>
      </c>
      <c r="N7" s="52" t="str">
        <f>'1-General'!N7</f>
        <v/>
      </c>
      <c r="O7" s="52" t="str">
        <f>'1-General'!O7</f>
        <v/>
      </c>
      <c r="P7" s="52" t="str">
        <f>'1-General'!P7</f>
        <v/>
      </c>
      <c r="Q7" s="52" t="str">
        <f>'1-General'!Q7</f>
        <v/>
      </c>
      <c r="R7" s="52" t="str">
        <f>'1-General'!R7</f>
        <v/>
      </c>
      <c r="S7" s="52" t="str">
        <f>'1-General'!S7</f>
        <v/>
      </c>
      <c r="T7" s="52" t="str">
        <f>'1-General'!T7</f>
        <v/>
      </c>
      <c r="U7" s="52" t="str">
        <f>'1-General'!U7</f>
        <v/>
      </c>
      <c r="V7" s="52" t="str">
        <f>'1-General'!V7</f>
        <v/>
      </c>
      <c r="W7" s="52" t="str">
        <f>'1-General'!W7</f>
        <v/>
      </c>
      <c r="X7" s="52" t="str">
        <f>'1-General'!X7</f>
        <v/>
      </c>
      <c r="Y7" s="52" t="str">
        <f>'1-General'!Y7</f>
        <v/>
      </c>
      <c r="Z7" s="52" t="str">
        <f>'1-General'!Z7</f>
        <v/>
      </c>
      <c r="AA7" s="52" t="str">
        <f>'1-General'!AA7</f>
        <v/>
      </c>
      <c r="AB7" s="52" t="str">
        <f>'1-General'!AB7</f>
        <v/>
      </c>
      <c r="AC7" s="52" t="str">
        <f>'1-General'!AC7</f>
        <v/>
      </c>
      <c r="AD7" s="52" t="str">
        <f>'1-General'!AD7</f>
        <v/>
      </c>
      <c r="AE7" s="52" t="str">
        <f>'1-General'!AE7</f>
        <v/>
      </c>
      <c r="AF7" s="52" t="str">
        <f>'1-General'!AF7</f>
        <v/>
      </c>
      <c r="AG7" s="52" t="str">
        <f>'1-General'!AG7</f>
        <v/>
      </c>
      <c r="AH7" s="52" t="str">
        <f>'1-General'!AH7</f>
        <v/>
      </c>
      <c r="AI7" s="52" t="str">
        <f>'1-General'!AI7</f>
        <v/>
      </c>
      <c r="AJ7" s="52" t="str">
        <f>'1-General'!AJ7</f>
        <v/>
      </c>
      <c r="AK7" s="52" t="str">
        <f>'1-General'!AK7</f>
        <v/>
      </c>
      <c r="AL7" s="52" t="str">
        <f>'1-General'!AL7</f>
        <v/>
      </c>
      <c r="AM7" s="52" t="str">
        <f>'1-General'!AM7</f>
        <v/>
      </c>
      <c r="AN7" s="52" t="str">
        <f>'1-General'!AN7</f>
        <v/>
      </c>
      <c r="AO7" s="52" t="str">
        <f>'1-General'!AO7</f>
        <v/>
      </c>
      <c r="AP7" s="52" t="str">
        <f>'1-General'!AP7</f>
        <v/>
      </c>
      <c r="AQ7" s="52" t="str">
        <f>'1-General'!AQ7</f>
        <v/>
      </c>
      <c r="AR7" s="52" t="str">
        <f>'1-General'!AR7</f>
        <v/>
      </c>
      <c r="AS7" s="52" t="str">
        <f>'1-General'!AS7</f>
        <v/>
      </c>
      <c r="AT7" s="52" t="str">
        <f>'1-General'!AT7</f>
        <v/>
      </c>
      <c r="AU7" s="52" t="str">
        <f>'1-General'!AU7</f>
        <v/>
      </c>
      <c r="AV7" s="52" t="str">
        <f>'1-General'!AV7</f>
        <v/>
      </c>
      <c r="AW7" s="52" t="str">
        <f>'1-General'!AW7</f>
        <v/>
      </c>
      <c r="AX7" s="52" t="str">
        <f>'1-General'!AX7</f>
        <v/>
      </c>
      <c r="AY7" s="52" t="str">
        <f>'1-General'!AY7</f>
        <v/>
      </c>
      <c r="AZ7" s="52" t="str">
        <f>'1-General'!AZ7</f>
        <v/>
      </c>
      <c r="BA7" s="52" t="str">
        <f>'1-General'!BA7</f>
        <v/>
      </c>
      <c r="BB7" s="52" t="str">
        <f>'1-General'!BB7</f>
        <v/>
      </c>
      <c r="BC7" s="52" t="str">
        <f>'1-General'!BC7</f>
        <v/>
      </c>
      <c r="BD7" s="52" t="str">
        <f>'1-General'!BD7</f>
        <v/>
      </c>
      <c r="BE7" s="52" t="str">
        <f>'1-General'!BE7</f>
        <v/>
      </c>
      <c r="BF7" s="52" t="str">
        <f>'1-General'!BF7</f>
        <v/>
      </c>
      <c r="BG7" s="52" t="str">
        <f>'1-General'!BG7</f>
        <v/>
      </c>
      <c r="BH7" s="52" t="str">
        <f>'1-General'!BH7</f>
        <v/>
      </c>
      <c r="BI7" s="52" t="str">
        <f>'1-General'!BI7</f>
        <v/>
      </c>
      <c r="BJ7" s="52" t="str">
        <f>'1-General'!BJ7</f>
        <v/>
      </c>
      <c r="BK7" s="52" t="str">
        <f>'1-General'!BK7</f>
        <v/>
      </c>
      <c r="BL7" s="52" t="str">
        <f>'1-General'!BL7</f>
        <v/>
      </c>
      <c r="BM7" s="52" t="str">
        <f>'1-General'!BM7</f>
        <v/>
      </c>
      <c r="BN7" s="52" t="str">
        <f>'1-General'!BN7</f>
        <v/>
      </c>
      <c r="BO7" s="52" t="str">
        <f>'1-General'!BO7</f>
        <v/>
      </c>
      <c r="BP7" s="52" t="str">
        <f>'1-General'!BP7</f>
        <v/>
      </c>
      <c r="BQ7" s="52" t="str">
        <f>'1-General'!BQ7</f>
        <v/>
      </c>
      <c r="BR7" s="52" t="str">
        <f>'1-General'!BR7</f>
        <v/>
      </c>
      <c r="BS7" s="52" t="str">
        <f>'1-General'!BS7</f>
        <v/>
      </c>
      <c r="BT7" s="52" t="str">
        <f>'1-General'!BT7</f>
        <v/>
      </c>
      <c r="BU7" s="52" t="str">
        <f>'1-General'!BU7</f>
        <v/>
      </c>
      <c r="BV7" s="52" t="str">
        <f>'1-General'!BV7</f>
        <v/>
      </c>
      <c r="BW7" s="52" t="str">
        <f>'1-General'!BW7</f>
        <v/>
      </c>
      <c r="BX7" s="52" t="str">
        <f>'1-General'!BX7</f>
        <v/>
      </c>
      <c r="BY7" s="52" t="str">
        <f>'1-General'!BY7</f>
        <v/>
      </c>
      <c r="BZ7" s="52" t="str">
        <f>'1-General'!BZ7</f>
        <v/>
      </c>
      <c r="CA7" s="52" t="str">
        <f>'1-General'!CA7</f>
        <v/>
      </c>
      <c r="CB7" s="52" t="str">
        <f>'1-General'!CB7</f>
        <v/>
      </c>
      <c r="CC7" s="52" t="str">
        <f>'1-General'!CC7</f>
        <v/>
      </c>
      <c r="CD7" s="52" t="str">
        <f>'1-General'!CD7</f>
        <v/>
      </c>
      <c r="CE7" s="52" t="str">
        <f>'1-General'!CE7</f>
        <v/>
      </c>
      <c r="CF7" s="52" t="str">
        <f>'1-General'!CF7</f>
        <v/>
      </c>
      <c r="CG7" s="52" t="str">
        <f>'1-General'!CG7</f>
        <v/>
      </c>
      <c r="CH7" s="52" t="str">
        <f>'1-General'!CH7</f>
        <v/>
      </c>
      <c r="CI7" s="52" t="str">
        <f>'1-General'!CI7</f>
        <v/>
      </c>
      <c r="CJ7" s="52" t="str">
        <f>'1-General'!CJ7</f>
        <v/>
      </c>
      <c r="CK7" s="52" t="str">
        <f>'1-General'!CK7</f>
        <v/>
      </c>
      <c r="CL7" s="52" t="str">
        <f>'1-General'!CL7</f>
        <v/>
      </c>
      <c r="CM7" s="52" t="str">
        <f>'1-General'!CM7</f>
        <v/>
      </c>
      <c r="CN7" s="52" t="str">
        <f>'1-General'!CN7</f>
        <v/>
      </c>
      <c r="CO7" s="52" t="str">
        <f>'1-General'!CO7</f>
        <v/>
      </c>
      <c r="CP7" s="52" t="str">
        <f>'1-General'!CP7</f>
        <v/>
      </c>
      <c r="CQ7" s="52" t="str">
        <f>'1-General'!CQ7</f>
        <v/>
      </c>
      <c r="CR7" s="52" t="str">
        <f>'1-General'!CR7</f>
        <v/>
      </c>
      <c r="CS7" s="52" t="str">
        <f>'1-General'!CS7</f>
        <v/>
      </c>
      <c r="CT7" s="52" t="str">
        <f>'1-General'!CT7</f>
        <v/>
      </c>
      <c r="CU7" s="52" t="str">
        <f>'1-General'!CU7</f>
        <v/>
      </c>
      <c r="CV7" s="52" t="str">
        <f>'1-General'!CV7</f>
        <v/>
      </c>
      <c r="CW7" s="52" t="str">
        <f>'1-General'!CW7</f>
        <v/>
      </c>
      <c r="CX7" s="52" t="str">
        <f>'1-General'!CX7</f>
        <v/>
      </c>
      <c r="CY7" s="52" t="str">
        <f>'1-General'!CY7</f>
        <v/>
      </c>
      <c r="CZ7" s="52" t="str">
        <f>'1-General'!CZ7</f>
        <v/>
      </c>
      <c r="DA7" s="52" t="str">
        <f>'1-General'!DA7</f>
        <v/>
      </c>
      <c r="DB7" s="52" t="str">
        <f>'1-General'!DB7</f>
        <v/>
      </c>
      <c r="DC7" s="52" t="str">
        <f>'1-General'!DC7</f>
        <v/>
      </c>
      <c r="DD7" s="52" t="str">
        <f>'1-General'!DD7</f>
        <v/>
      </c>
      <c r="DE7" s="52" t="str">
        <f>'1-General'!DE7</f>
        <v/>
      </c>
      <c r="DF7" s="52" t="str">
        <f>'1-General'!DF7</f>
        <v/>
      </c>
      <c r="DG7" s="52" t="str">
        <f>'1-General'!DG7</f>
        <v/>
      </c>
      <c r="DH7" s="52" t="str">
        <f>'1-General'!DH7</f>
        <v/>
      </c>
      <c r="DI7" s="52" t="str">
        <f>'1-General'!DI7</f>
        <v/>
      </c>
      <c r="DJ7" s="52" t="str">
        <f>'1-General'!DJ7</f>
        <v/>
      </c>
      <c r="DK7" s="52" t="str">
        <f>'1-General'!DK7</f>
        <v/>
      </c>
      <c r="DL7" s="52" t="str">
        <f>'1-General'!DL7</f>
        <v/>
      </c>
      <c r="DM7" s="52" t="str">
        <f>'1-General'!DM7</f>
        <v/>
      </c>
      <c r="DN7" s="52" t="str">
        <f>'1-General'!DN7</f>
        <v/>
      </c>
      <c r="DO7" s="52" t="str">
        <f>'1-General'!DO7</f>
        <v/>
      </c>
      <c r="DP7" s="52" t="str">
        <f>'1-General'!DP7</f>
        <v/>
      </c>
      <c r="DQ7" s="52" t="str">
        <f>'1-General'!DQ7</f>
        <v/>
      </c>
      <c r="DR7" s="52" t="str">
        <f>'1-General'!DR7</f>
        <v/>
      </c>
      <c r="DS7" s="52" t="str">
        <f>'1-General'!DS7</f>
        <v/>
      </c>
      <c r="DT7" s="52" t="str">
        <f>'1-General'!DT7</f>
        <v/>
      </c>
      <c r="DU7" s="52" t="str">
        <f>'1-General'!DU7</f>
        <v/>
      </c>
      <c r="DV7" s="52" t="str">
        <f>'1-General'!DV7</f>
        <v/>
      </c>
      <c r="DW7" s="52" t="str">
        <f>'1-General'!DW7</f>
        <v/>
      </c>
      <c r="DX7" s="52" t="str">
        <f>'1-General'!DX7</f>
        <v/>
      </c>
      <c r="DY7" s="52" t="str">
        <f>'1-General'!DY7</f>
        <v/>
      </c>
      <c r="DZ7" s="52" t="str">
        <f>'1-General'!DZ7</f>
        <v/>
      </c>
      <c r="EA7" s="52" t="str">
        <f>'1-General'!EA7</f>
        <v/>
      </c>
      <c r="EB7" s="52" t="str">
        <f>'1-General'!EB7</f>
        <v/>
      </c>
      <c r="EC7" s="52" t="str">
        <f>'1-General'!EC7</f>
        <v/>
      </c>
      <c r="ED7" s="52" t="str">
        <f>'1-General'!ED7</f>
        <v/>
      </c>
      <c r="EE7" s="52" t="str">
        <f>'1-General'!EE7</f>
        <v/>
      </c>
      <c r="EF7" s="52" t="str">
        <f>'1-General'!EF7</f>
        <v/>
      </c>
      <c r="EG7" s="52" t="str">
        <f>'1-General'!EG7</f>
        <v/>
      </c>
      <c r="EH7" s="52" t="str">
        <f>'1-General'!EH7</f>
        <v/>
      </c>
      <c r="EI7" s="52" t="str">
        <f>'1-General'!EI7</f>
        <v/>
      </c>
      <c r="EJ7" s="52" t="str">
        <f>'1-General'!EJ7</f>
        <v/>
      </c>
      <c r="EK7" s="52" t="str">
        <f>'1-General'!EK7</f>
        <v/>
      </c>
      <c r="EL7" s="52" t="str">
        <f>'1-General'!EL7</f>
        <v/>
      </c>
      <c r="EM7" s="52" t="str">
        <f>'1-General'!EM7</f>
        <v/>
      </c>
      <c r="EN7" s="52" t="str">
        <f>'1-General'!EN7</f>
        <v/>
      </c>
      <c r="EO7" s="52" t="str">
        <f>'1-General'!EO7</f>
        <v/>
      </c>
      <c r="EP7" s="52" t="str">
        <f>'1-General'!EP7</f>
        <v/>
      </c>
      <c r="EQ7" s="52" t="str">
        <f>'1-General'!EQ7</f>
        <v/>
      </c>
      <c r="ER7" s="52" t="str">
        <f>'1-General'!ER7</f>
        <v/>
      </c>
      <c r="ES7" s="52" t="str">
        <f>'1-General'!ES7</f>
        <v/>
      </c>
      <c r="ET7" s="52" t="str">
        <f>'1-General'!ET7</f>
        <v/>
      </c>
      <c r="EU7" s="52" t="str">
        <f>'1-General'!EU7</f>
        <v/>
      </c>
      <c r="EV7" s="52" t="str">
        <f>'1-General'!EV7</f>
        <v/>
      </c>
      <c r="EW7" s="52" t="str">
        <f>'1-General'!EW7</f>
        <v/>
      </c>
      <c r="EX7" s="52" t="str">
        <f>'1-General'!EX7</f>
        <v/>
      </c>
      <c r="EY7" s="52" t="str">
        <f>'1-General'!EY7</f>
        <v/>
      </c>
      <c r="EZ7" s="52" t="str">
        <f>'1-General'!EZ7</f>
        <v/>
      </c>
      <c r="FA7" s="52" t="str">
        <f>'1-General'!FA7</f>
        <v/>
      </c>
      <c r="FB7" s="52" t="str">
        <f>'1-General'!FB7</f>
        <v/>
      </c>
      <c r="FC7" s="52" t="str">
        <f>'1-General'!FC7</f>
        <v/>
      </c>
      <c r="FD7" s="52" t="str">
        <f>'1-General'!FD7</f>
        <v/>
      </c>
      <c r="FE7" s="52" t="str">
        <f>'1-General'!FE7</f>
        <v/>
      </c>
      <c r="FF7" s="52" t="str">
        <f>'1-General'!FF7</f>
        <v/>
      </c>
      <c r="FG7" s="52" t="str">
        <f>'1-General'!FG7</f>
        <v/>
      </c>
      <c r="FH7" s="52" t="str">
        <f>'1-General'!FH7</f>
        <v/>
      </c>
      <c r="FI7" s="52" t="str">
        <f>'1-General'!FI7</f>
        <v/>
      </c>
      <c r="FJ7" s="52" t="str">
        <f>'1-General'!FJ7</f>
        <v/>
      </c>
      <c r="FK7" s="52" t="str">
        <f>'1-General'!FK7</f>
        <v/>
      </c>
      <c r="FL7" s="52" t="str">
        <f>'1-General'!FL7</f>
        <v/>
      </c>
      <c r="FM7" s="52" t="str">
        <f>'1-General'!FM7</f>
        <v/>
      </c>
      <c r="FN7" s="52" t="str">
        <f>'1-General'!FN7</f>
        <v/>
      </c>
      <c r="FO7" s="52" t="str">
        <f>'1-General'!FO7</f>
        <v/>
      </c>
      <c r="FP7" s="52" t="str">
        <f>'1-General'!FP7</f>
        <v/>
      </c>
      <c r="FQ7" s="52" t="str">
        <f>'1-General'!FQ7</f>
        <v/>
      </c>
      <c r="FR7" s="52" t="str">
        <f>'1-General'!FR7</f>
        <v/>
      </c>
      <c r="FS7" s="52" t="str">
        <f>'1-General'!FS7</f>
        <v/>
      </c>
      <c r="FT7" s="52" t="str">
        <f>'1-General'!FT7</f>
        <v/>
      </c>
      <c r="FU7" s="52" t="str">
        <f>'1-General'!FU7</f>
        <v/>
      </c>
      <c r="FV7" s="52" t="str">
        <f>'1-General'!FV7</f>
        <v/>
      </c>
      <c r="FW7" s="52" t="str">
        <f>'1-General'!FW7</f>
        <v/>
      </c>
      <c r="FX7" s="52" t="str">
        <f>'1-General'!FX7</f>
        <v/>
      </c>
      <c r="FY7" s="52" t="str">
        <f>'1-General'!FY7</f>
        <v/>
      </c>
      <c r="FZ7" s="52" t="str">
        <f>'1-General'!FZ7</f>
        <v/>
      </c>
      <c r="GA7" s="52" t="str">
        <f>'1-General'!GA7</f>
        <v/>
      </c>
      <c r="GB7" s="52" t="str">
        <f>'1-General'!GB7</f>
        <v/>
      </c>
      <c r="GC7" s="52" t="str">
        <f>'1-General'!GC7</f>
        <v/>
      </c>
      <c r="GD7" s="52" t="str">
        <f>'1-General'!GD7</f>
        <v/>
      </c>
      <c r="GE7" s="52" t="str">
        <f>'1-General'!GE7</f>
        <v/>
      </c>
      <c r="GF7" s="52" t="str">
        <f>'1-General'!GF7</f>
        <v/>
      </c>
      <c r="GG7" s="52" t="str">
        <f>'1-General'!GG7</f>
        <v/>
      </c>
      <c r="GH7" s="52" t="str">
        <f>'1-General'!GH7</f>
        <v/>
      </c>
      <c r="GI7" s="52" t="str">
        <f>'1-General'!GI7</f>
        <v/>
      </c>
      <c r="GJ7" s="52" t="str">
        <f>'1-General'!GJ7</f>
        <v/>
      </c>
      <c r="GK7" s="52" t="str">
        <f>'1-General'!GK7</f>
        <v/>
      </c>
      <c r="GL7" s="52" t="str">
        <f>'1-General'!GL7</f>
        <v/>
      </c>
      <c r="GM7" s="52" t="str">
        <f>'1-General'!GM7</f>
        <v/>
      </c>
      <c r="GN7" s="52" t="str">
        <f>'1-General'!GN7</f>
        <v/>
      </c>
      <c r="GO7" s="52" t="str">
        <f>'1-General'!GO7</f>
        <v/>
      </c>
      <c r="GP7" s="52" t="str">
        <f>'1-General'!GP7</f>
        <v/>
      </c>
      <c r="GQ7" s="52" t="str">
        <f>'1-General'!GQ7</f>
        <v/>
      </c>
      <c r="GR7" s="52" t="str">
        <f>'1-General'!GR7</f>
        <v/>
      </c>
      <c r="GS7" s="52" t="str">
        <f>'1-General'!GS7</f>
        <v/>
      </c>
      <c r="GT7" s="52" t="str">
        <f>'1-General'!GT7</f>
        <v/>
      </c>
      <c r="GU7" s="52" t="str">
        <f>'1-General'!GU7</f>
        <v/>
      </c>
      <c r="GV7" s="52" t="str">
        <f>'1-General'!GV7</f>
        <v/>
      </c>
      <c r="GW7" s="52" t="str">
        <f>'1-General'!GW7</f>
        <v/>
      </c>
      <c r="GX7" s="52" t="str">
        <f>'1-General'!GX7</f>
        <v/>
      </c>
      <c r="GY7" s="52" t="str">
        <f>'1-General'!GY7</f>
        <v/>
      </c>
      <c r="GZ7" s="52" t="str">
        <f>'1-General'!GZ7</f>
        <v/>
      </c>
      <c r="HA7" s="52" t="str">
        <f>'1-General'!HA7</f>
        <v/>
      </c>
    </row>
    <row r="8" spans="1:209" x14ac:dyDescent="0.2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row>
    <row r="9" spans="1:209" x14ac:dyDescent="0.25">
      <c r="A9" s="64"/>
      <c r="B9" s="64"/>
      <c r="C9" s="12"/>
      <c r="D9" s="14" t="s">
        <v>217</v>
      </c>
      <c r="E9" s="79" t="s">
        <v>304</v>
      </c>
      <c r="F9" s="16"/>
      <c r="H9" s="39"/>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row>
    <row r="10" spans="1:209" x14ac:dyDescent="0.25">
      <c r="A10" s="64"/>
      <c r="B10" s="64"/>
      <c r="C10" s="12"/>
      <c r="D10" s="14"/>
      <c r="E10" s="16" t="s">
        <v>215</v>
      </c>
      <c r="F10" s="39" t="s">
        <v>303</v>
      </c>
      <c r="H10" s="39"/>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row>
    <row r="11" spans="1:209" x14ac:dyDescent="0.25">
      <c r="A11" s="64"/>
      <c r="B11" s="64"/>
      <c r="C11" s="12"/>
      <c r="D11" s="14"/>
      <c r="E11" s="16" t="s">
        <v>216</v>
      </c>
      <c r="F11" s="39" t="s">
        <v>200</v>
      </c>
      <c r="H11" s="39" t="s">
        <v>201</v>
      </c>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row>
    <row r="12" spans="1:209" x14ac:dyDescent="0.25">
      <c r="A12" s="64"/>
      <c r="B12" s="64"/>
      <c r="C12" s="12"/>
      <c r="D12" s="14"/>
      <c r="E12" s="16" t="s">
        <v>126</v>
      </c>
      <c r="F12" s="79" t="s">
        <v>305</v>
      </c>
      <c r="H12" s="3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row>
    <row r="13" spans="1:209" x14ac:dyDescent="0.25">
      <c r="A13" s="64"/>
      <c r="B13" s="64"/>
      <c r="C13" s="12"/>
      <c r="D13" s="14"/>
      <c r="E13" s="16" t="s">
        <v>228</v>
      </c>
      <c r="F13" s="39" t="s">
        <v>341</v>
      </c>
      <c r="H13" s="3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row>
    <row r="14" spans="1:209" x14ac:dyDescent="0.25">
      <c r="A14" s="64"/>
      <c r="B14" s="64"/>
      <c r="C14" s="12"/>
      <c r="D14" s="14"/>
      <c r="F14" s="16"/>
      <c r="H14" s="39"/>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row>
    <row r="15" spans="1:209" x14ac:dyDescent="0.25">
      <c r="A15" s="64"/>
      <c r="B15" s="64"/>
      <c r="C15" s="12"/>
      <c r="D15" s="14" t="s">
        <v>218</v>
      </c>
      <c r="E15" s="16" t="s">
        <v>375</v>
      </c>
      <c r="H15" s="39"/>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row>
    <row r="16" spans="1:209" x14ac:dyDescent="0.25">
      <c r="A16" s="64"/>
      <c r="B16" s="64"/>
      <c r="C16" s="12"/>
      <c r="D16" s="14"/>
      <c r="E16" s="16" t="s">
        <v>215</v>
      </c>
      <c r="F16" s="39" t="s">
        <v>376</v>
      </c>
      <c r="H16" s="3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row>
    <row r="17" spans="1:209" x14ac:dyDescent="0.25">
      <c r="A17" s="64"/>
      <c r="B17" s="64"/>
      <c r="C17" s="12"/>
      <c r="D17" s="14"/>
      <c r="G17" s="16" t="s">
        <v>439</v>
      </c>
      <c r="H17" s="39"/>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row>
    <row r="18" spans="1:209" x14ac:dyDescent="0.25">
      <c r="A18" s="64"/>
      <c r="B18" s="64"/>
      <c r="C18" s="12"/>
      <c r="D18" s="14"/>
      <c r="G18" s="16" t="s">
        <v>442</v>
      </c>
      <c r="H18" s="39"/>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row>
    <row r="19" spans="1:209" x14ac:dyDescent="0.25">
      <c r="A19" s="64"/>
      <c r="B19" s="64"/>
      <c r="C19" s="12"/>
      <c r="D19" s="14"/>
      <c r="H19" s="39"/>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row>
    <row r="20" spans="1:209" x14ac:dyDescent="0.25">
      <c r="A20" s="64"/>
      <c r="B20" s="64"/>
      <c r="C20" s="12"/>
      <c r="D20" s="14"/>
      <c r="E20" s="16" t="s">
        <v>216</v>
      </c>
      <c r="F20" s="39" t="s">
        <v>377</v>
      </c>
      <c r="H20" s="3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row>
    <row r="21" spans="1:209" x14ac:dyDescent="0.25">
      <c r="A21" s="64"/>
      <c r="B21" s="64"/>
      <c r="C21" s="12"/>
      <c r="D21" s="14"/>
      <c r="G21" s="16" t="s">
        <v>440</v>
      </c>
      <c r="H21" s="39"/>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row>
    <row r="22" spans="1:209" x14ac:dyDescent="0.25">
      <c r="A22" s="64"/>
      <c r="B22" s="64"/>
      <c r="C22" s="12"/>
      <c r="D22" s="14"/>
      <c r="G22" s="16" t="s">
        <v>441</v>
      </c>
      <c r="H22" s="39"/>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row>
    <row r="23" spans="1:209" x14ac:dyDescent="0.25">
      <c r="A23" s="64"/>
      <c r="B23" s="64"/>
      <c r="C23" s="12"/>
      <c r="D23" s="14"/>
      <c r="H23" s="39"/>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row>
    <row r="24" spans="1:209" x14ac:dyDescent="0.25">
      <c r="A24" s="64"/>
      <c r="B24" s="64"/>
      <c r="C24" s="12"/>
      <c r="D24" s="75" t="s">
        <v>219</v>
      </c>
      <c r="E24" s="64"/>
      <c r="H24" s="39"/>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row>
    <row r="25" spans="1:209" x14ac:dyDescent="0.25">
      <c r="A25" s="64"/>
      <c r="B25" s="64"/>
      <c r="C25" s="12"/>
      <c r="D25" s="75"/>
      <c r="E25" s="72" t="s">
        <v>318</v>
      </c>
      <c r="H25" s="39"/>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row>
    <row r="26" spans="1:209" x14ac:dyDescent="0.25">
      <c r="A26" s="64"/>
      <c r="B26" s="64"/>
      <c r="C26" s="64"/>
      <c r="D26" s="10"/>
      <c r="E26" s="12" t="s">
        <v>215</v>
      </c>
      <c r="F26" s="39" t="s">
        <v>490</v>
      </c>
      <c r="G26" s="64"/>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c r="GL26" s="26"/>
      <c r="GM26" s="26"/>
      <c r="GN26" s="26"/>
      <c r="GO26" s="26"/>
      <c r="GP26" s="26"/>
      <c r="GQ26" s="26"/>
      <c r="GR26" s="26"/>
      <c r="GS26" s="26"/>
      <c r="GT26" s="26"/>
      <c r="GU26" s="26"/>
      <c r="GV26" s="26"/>
      <c r="GW26" s="26"/>
      <c r="GX26" s="26"/>
      <c r="GY26" s="26"/>
      <c r="GZ26" s="26"/>
      <c r="HA26" s="26"/>
    </row>
    <row r="27" spans="1:209" x14ac:dyDescent="0.25">
      <c r="A27" s="64"/>
      <c r="B27" s="64"/>
      <c r="C27" s="64"/>
      <c r="D27" s="10"/>
      <c r="E27" s="12" t="s">
        <v>216</v>
      </c>
      <c r="F27" s="65" t="s">
        <v>464</v>
      </c>
      <c r="G27" s="66"/>
      <c r="H27" s="38"/>
      <c r="I27" s="38"/>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row>
    <row r="28" spans="1:209" x14ac:dyDescent="0.25">
      <c r="A28" s="64"/>
      <c r="B28" s="64"/>
      <c r="C28" s="64"/>
      <c r="D28" s="10"/>
      <c r="E28" s="12"/>
      <c r="F28" s="14" t="s">
        <v>223</v>
      </c>
      <c r="G28" s="65" t="s">
        <v>373</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row>
    <row r="29" spans="1:209" x14ac:dyDescent="0.25">
      <c r="A29" s="64"/>
      <c r="B29" s="64"/>
      <c r="C29" s="64"/>
      <c r="D29" s="10"/>
      <c r="E29" s="12"/>
      <c r="F29" s="14" t="s">
        <v>224</v>
      </c>
      <c r="G29" s="65" t="s">
        <v>374</v>
      </c>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row>
    <row r="30" spans="1:209" x14ac:dyDescent="0.25">
      <c r="A30" s="64"/>
      <c r="B30" s="64"/>
      <c r="C30" s="64"/>
      <c r="D30" s="10"/>
      <c r="E30" s="12" t="s">
        <v>126</v>
      </c>
      <c r="F30" s="16" t="s">
        <v>289</v>
      </c>
      <c r="G30" s="64"/>
      <c r="J30" s="9"/>
      <c r="K30" s="9"/>
      <c r="L30" s="9"/>
      <c r="M30" s="9"/>
      <c r="N30" s="9"/>
      <c r="O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row>
    <row r="31" spans="1:209" x14ac:dyDescent="0.25">
      <c r="A31" s="64"/>
      <c r="B31" s="64"/>
      <c r="C31" s="64"/>
      <c r="D31" s="10"/>
      <c r="E31" s="12"/>
      <c r="F31" s="14" t="s">
        <v>223</v>
      </c>
      <c r="G31" s="39" t="s">
        <v>290</v>
      </c>
      <c r="H31" s="64"/>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row>
    <row r="32" spans="1:209" x14ac:dyDescent="0.25">
      <c r="A32" s="64"/>
      <c r="B32" s="64"/>
      <c r="C32" s="64"/>
      <c r="D32" s="10"/>
      <c r="E32" s="12"/>
      <c r="F32" s="14" t="s">
        <v>224</v>
      </c>
      <c r="G32" s="39" t="s">
        <v>291</v>
      </c>
      <c r="H32" s="64"/>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row>
    <row r="33" spans="1:209" x14ac:dyDescent="0.25">
      <c r="A33" s="64"/>
      <c r="B33" s="64"/>
      <c r="C33" s="64"/>
      <c r="D33" s="10"/>
      <c r="E33" s="12"/>
      <c r="F33" s="14" t="s">
        <v>225</v>
      </c>
      <c r="G33" s="39" t="s">
        <v>292</v>
      </c>
      <c r="H33" s="64"/>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row>
    <row r="34" spans="1:209" x14ac:dyDescent="0.25">
      <c r="A34" s="64"/>
      <c r="B34" s="64"/>
      <c r="C34" s="64"/>
      <c r="D34" s="10"/>
      <c r="E34" s="12"/>
      <c r="F34" s="14" t="s">
        <v>240</v>
      </c>
      <c r="G34" s="39" t="s">
        <v>293</v>
      </c>
      <c r="H34" s="64"/>
      <c r="J34" s="47">
        <f>J31+J32+J33</f>
        <v>0</v>
      </c>
      <c r="K34" s="47">
        <f t="shared" ref="K34:BV34" si="0">K31+K32+K33</f>
        <v>0</v>
      </c>
      <c r="L34" s="47">
        <f t="shared" si="0"/>
        <v>0</v>
      </c>
      <c r="M34" s="47">
        <f t="shared" si="0"/>
        <v>0</v>
      </c>
      <c r="N34" s="47">
        <f t="shared" si="0"/>
        <v>0</v>
      </c>
      <c r="O34" s="47">
        <f t="shared" si="0"/>
        <v>0</v>
      </c>
      <c r="P34" s="47">
        <f t="shared" si="0"/>
        <v>0</v>
      </c>
      <c r="Q34" s="47">
        <f t="shared" si="0"/>
        <v>0</v>
      </c>
      <c r="R34" s="47">
        <f t="shared" si="0"/>
        <v>0</v>
      </c>
      <c r="S34" s="47">
        <f t="shared" si="0"/>
        <v>0</v>
      </c>
      <c r="T34" s="47">
        <f t="shared" si="0"/>
        <v>0</v>
      </c>
      <c r="U34" s="47">
        <f t="shared" si="0"/>
        <v>0</v>
      </c>
      <c r="V34" s="47">
        <f t="shared" si="0"/>
        <v>0</v>
      </c>
      <c r="W34" s="47">
        <f t="shared" si="0"/>
        <v>0</v>
      </c>
      <c r="X34" s="47">
        <f t="shared" si="0"/>
        <v>0</v>
      </c>
      <c r="Y34" s="47">
        <f t="shared" si="0"/>
        <v>0</v>
      </c>
      <c r="Z34" s="47">
        <f t="shared" si="0"/>
        <v>0</v>
      </c>
      <c r="AA34" s="47">
        <f t="shared" si="0"/>
        <v>0</v>
      </c>
      <c r="AB34" s="47">
        <f t="shared" si="0"/>
        <v>0</v>
      </c>
      <c r="AC34" s="47">
        <f t="shared" si="0"/>
        <v>0</v>
      </c>
      <c r="AD34" s="47">
        <f t="shared" si="0"/>
        <v>0</v>
      </c>
      <c r="AE34" s="47">
        <f t="shared" si="0"/>
        <v>0</v>
      </c>
      <c r="AF34" s="47">
        <f t="shared" si="0"/>
        <v>0</v>
      </c>
      <c r="AG34" s="47">
        <f t="shared" si="0"/>
        <v>0</v>
      </c>
      <c r="AH34" s="47">
        <f t="shared" si="0"/>
        <v>0</v>
      </c>
      <c r="AI34" s="47">
        <f t="shared" si="0"/>
        <v>0</v>
      </c>
      <c r="AJ34" s="47">
        <f t="shared" si="0"/>
        <v>0</v>
      </c>
      <c r="AK34" s="47">
        <f t="shared" si="0"/>
        <v>0</v>
      </c>
      <c r="AL34" s="47">
        <f t="shared" si="0"/>
        <v>0</v>
      </c>
      <c r="AM34" s="47">
        <f t="shared" si="0"/>
        <v>0</v>
      </c>
      <c r="AN34" s="47">
        <f t="shared" si="0"/>
        <v>0</v>
      </c>
      <c r="AO34" s="47">
        <f t="shared" si="0"/>
        <v>0</v>
      </c>
      <c r="AP34" s="47">
        <f t="shared" si="0"/>
        <v>0</v>
      </c>
      <c r="AQ34" s="47">
        <f t="shared" si="0"/>
        <v>0</v>
      </c>
      <c r="AR34" s="47">
        <f t="shared" si="0"/>
        <v>0</v>
      </c>
      <c r="AS34" s="47">
        <f t="shared" si="0"/>
        <v>0</v>
      </c>
      <c r="AT34" s="47">
        <f t="shared" si="0"/>
        <v>0</v>
      </c>
      <c r="AU34" s="47">
        <f t="shared" si="0"/>
        <v>0</v>
      </c>
      <c r="AV34" s="47">
        <f t="shared" si="0"/>
        <v>0</v>
      </c>
      <c r="AW34" s="47">
        <f t="shared" si="0"/>
        <v>0</v>
      </c>
      <c r="AX34" s="47">
        <f t="shared" si="0"/>
        <v>0</v>
      </c>
      <c r="AY34" s="47">
        <f t="shared" si="0"/>
        <v>0</v>
      </c>
      <c r="AZ34" s="47">
        <f t="shared" si="0"/>
        <v>0</v>
      </c>
      <c r="BA34" s="47">
        <f t="shared" si="0"/>
        <v>0</v>
      </c>
      <c r="BB34" s="47">
        <f t="shared" si="0"/>
        <v>0</v>
      </c>
      <c r="BC34" s="47">
        <f t="shared" si="0"/>
        <v>0</v>
      </c>
      <c r="BD34" s="47">
        <f t="shared" si="0"/>
        <v>0</v>
      </c>
      <c r="BE34" s="47">
        <f t="shared" si="0"/>
        <v>0</v>
      </c>
      <c r="BF34" s="47">
        <f t="shared" si="0"/>
        <v>0</v>
      </c>
      <c r="BG34" s="47">
        <f t="shared" si="0"/>
        <v>0</v>
      </c>
      <c r="BH34" s="47">
        <f t="shared" si="0"/>
        <v>0</v>
      </c>
      <c r="BI34" s="47">
        <f t="shared" si="0"/>
        <v>0</v>
      </c>
      <c r="BJ34" s="47">
        <f t="shared" si="0"/>
        <v>0</v>
      </c>
      <c r="BK34" s="47">
        <f t="shared" si="0"/>
        <v>0</v>
      </c>
      <c r="BL34" s="47">
        <f t="shared" si="0"/>
        <v>0</v>
      </c>
      <c r="BM34" s="47">
        <f t="shared" si="0"/>
        <v>0</v>
      </c>
      <c r="BN34" s="47">
        <f t="shared" si="0"/>
        <v>0</v>
      </c>
      <c r="BO34" s="47">
        <f t="shared" si="0"/>
        <v>0</v>
      </c>
      <c r="BP34" s="47">
        <f t="shared" si="0"/>
        <v>0</v>
      </c>
      <c r="BQ34" s="47">
        <f t="shared" si="0"/>
        <v>0</v>
      </c>
      <c r="BR34" s="47">
        <f t="shared" si="0"/>
        <v>0</v>
      </c>
      <c r="BS34" s="47">
        <f t="shared" si="0"/>
        <v>0</v>
      </c>
      <c r="BT34" s="47">
        <f t="shared" si="0"/>
        <v>0</v>
      </c>
      <c r="BU34" s="47">
        <f t="shared" si="0"/>
        <v>0</v>
      </c>
      <c r="BV34" s="47">
        <f t="shared" si="0"/>
        <v>0</v>
      </c>
      <c r="BW34" s="47">
        <f t="shared" ref="BW34:EH34" si="1">BW31+BW32+BW33</f>
        <v>0</v>
      </c>
      <c r="BX34" s="47">
        <f t="shared" si="1"/>
        <v>0</v>
      </c>
      <c r="BY34" s="47">
        <f t="shared" si="1"/>
        <v>0</v>
      </c>
      <c r="BZ34" s="47">
        <f t="shared" si="1"/>
        <v>0</v>
      </c>
      <c r="CA34" s="47">
        <f t="shared" si="1"/>
        <v>0</v>
      </c>
      <c r="CB34" s="47">
        <f t="shared" si="1"/>
        <v>0</v>
      </c>
      <c r="CC34" s="47">
        <f t="shared" si="1"/>
        <v>0</v>
      </c>
      <c r="CD34" s="47">
        <f t="shared" si="1"/>
        <v>0</v>
      </c>
      <c r="CE34" s="47">
        <f t="shared" si="1"/>
        <v>0</v>
      </c>
      <c r="CF34" s="47">
        <f t="shared" si="1"/>
        <v>0</v>
      </c>
      <c r="CG34" s="47">
        <f t="shared" si="1"/>
        <v>0</v>
      </c>
      <c r="CH34" s="47">
        <f t="shared" si="1"/>
        <v>0</v>
      </c>
      <c r="CI34" s="47">
        <f t="shared" si="1"/>
        <v>0</v>
      </c>
      <c r="CJ34" s="47">
        <f t="shared" si="1"/>
        <v>0</v>
      </c>
      <c r="CK34" s="47">
        <f t="shared" si="1"/>
        <v>0</v>
      </c>
      <c r="CL34" s="47">
        <f t="shared" si="1"/>
        <v>0</v>
      </c>
      <c r="CM34" s="47">
        <f t="shared" si="1"/>
        <v>0</v>
      </c>
      <c r="CN34" s="47">
        <f t="shared" si="1"/>
        <v>0</v>
      </c>
      <c r="CO34" s="47">
        <f t="shared" si="1"/>
        <v>0</v>
      </c>
      <c r="CP34" s="47">
        <f t="shared" si="1"/>
        <v>0</v>
      </c>
      <c r="CQ34" s="47">
        <f t="shared" si="1"/>
        <v>0</v>
      </c>
      <c r="CR34" s="47">
        <f t="shared" si="1"/>
        <v>0</v>
      </c>
      <c r="CS34" s="47">
        <f t="shared" si="1"/>
        <v>0</v>
      </c>
      <c r="CT34" s="47">
        <f t="shared" si="1"/>
        <v>0</v>
      </c>
      <c r="CU34" s="47">
        <f t="shared" si="1"/>
        <v>0</v>
      </c>
      <c r="CV34" s="47">
        <f t="shared" si="1"/>
        <v>0</v>
      </c>
      <c r="CW34" s="47">
        <f t="shared" si="1"/>
        <v>0</v>
      </c>
      <c r="CX34" s="47">
        <f t="shared" si="1"/>
        <v>0</v>
      </c>
      <c r="CY34" s="47">
        <f t="shared" si="1"/>
        <v>0</v>
      </c>
      <c r="CZ34" s="47">
        <f t="shared" si="1"/>
        <v>0</v>
      </c>
      <c r="DA34" s="47">
        <f t="shared" si="1"/>
        <v>0</v>
      </c>
      <c r="DB34" s="47">
        <f t="shared" si="1"/>
        <v>0</v>
      </c>
      <c r="DC34" s="47">
        <f t="shared" si="1"/>
        <v>0</v>
      </c>
      <c r="DD34" s="47">
        <f t="shared" si="1"/>
        <v>0</v>
      </c>
      <c r="DE34" s="47">
        <f t="shared" si="1"/>
        <v>0</v>
      </c>
      <c r="DF34" s="47">
        <f t="shared" si="1"/>
        <v>0</v>
      </c>
      <c r="DG34" s="47">
        <f t="shared" si="1"/>
        <v>0</v>
      </c>
      <c r="DH34" s="47">
        <f t="shared" si="1"/>
        <v>0</v>
      </c>
      <c r="DI34" s="47">
        <f t="shared" si="1"/>
        <v>0</v>
      </c>
      <c r="DJ34" s="47">
        <f t="shared" si="1"/>
        <v>0</v>
      </c>
      <c r="DK34" s="47">
        <f t="shared" si="1"/>
        <v>0</v>
      </c>
      <c r="DL34" s="47">
        <f t="shared" si="1"/>
        <v>0</v>
      </c>
      <c r="DM34" s="47">
        <f t="shared" si="1"/>
        <v>0</v>
      </c>
      <c r="DN34" s="47">
        <f t="shared" si="1"/>
        <v>0</v>
      </c>
      <c r="DO34" s="47">
        <f t="shared" si="1"/>
        <v>0</v>
      </c>
      <c r="DP34" s="47">
        <f t="shared" si="1"/>
        <v>0</v>
      </c>
      <c r="DQ34" s="47">
        <f t="shared" si="1"/>
        <v>0</v>
      </c>
      <c r="DR34" s="47">
        <f t="shared" si="1"/>
        <v>0</v>
      </c>
      <c r="DS34" s="47">
        <f t="shared" si="1"/>
        <v>0</v>
      </c>
      <c r="DT34" s="47">
        <f t="shared" si="1"/>
        <v>0</v>
      </c>
      <c r="DU34" s="47">
        <f t="shared" si="1"/>
        <v>0</v>
      </c>
      <c r="DV34" s="47">
        <f t="shared" si="1"/>
        <v>0</v>
      </c>
      <c r="DW34" s="47">
        <f t="shared" si="1"/>
        <v>0</v>
      </c>
      <c r="DX34" s="47">
        <f t="shared" si="1"/>
        <v>0</v>
      </c>
      <c r="DY34" s="47">
        <f t="shared" si="1"/>
        <v>0</v>
      </c>
      <c r="DZ34" s="47">
        <f t="shared" si="1"/>
        <v>0</v>
      </c>
      <c r="EA34" s="47">
        <f t="shared" si="1"/>
        <v>0</v>
      </c>
      <c r="EB34" s="47">
        <f t="shared" si="1"/>
        <v>0</v>
      </c>
      <c r="EC34" s="47">
        <f t="shared" si="1"/>
        <v>0</v>
      </c>
      <c r="ED34" s="47">
        <f t="shared" si="1"/>
        <v>0</v>
      </c>
      <c r="EE34" s="47">
        <f t="shared" si="1"/>
        <v>0</v>
      </c>
      <c r="EF34" s="47">
        <f t="shared" si="1"/>
        <v>0</v>
      </c>
      <c r="EG34" s="47">
        <f t="shared" si="1"/>
        <v>0</v>
      </c>
      <c r="EH34" s="47">
        <f t="shared" si="1"/>
        <v>0</v>
      </c>
      <c r="EI34" s="47">
        <f t="shared" ref="EI34:GT34" si="2">EI31+EI32+EI33</f>
        <v>0</v>
      </c>
      <c r="EJ34" s="47">
        <f t="shared" si="2"/>
        <v>0</v>
      </c>
      <c r="EK34" s="47">
        <f t="shared" si="2"/>
        <v>0</v>
      </c>
      <c r="EL34" s="47">
        <f t="shared" si="2"/>
        <v>0</v>
      </c>
      <c r="EM34" s="47">
        <f t="shared" si="2"/>
        <v>0</v>
      </c>
      <c r="EN34" s="47">
        <f t="shared" si="2"/>
        <v>0</v>
      </c>
      <c r="EO34" s="47">
        <f t="shared" si="2"/>
        <v>0</v>
      </c>
      <c r="EP34" s="47">
        <f t="shared" si="2"/>
        <v>0</v>
      </c>
      <c r="EQ34" s="47">
        <f t="shared" si="2"/>
        <v>0</v>
      </c>
      <c r="ER34" s="47">
        <f t="shared" si="2"/>
        <v>0</v>
      </c>
      <c r="ES34" s="47">
        <f t="shared" si="2"/>
        <v>0</v>
      </c>
      <c r="ET34" s="47">
        <f t="shared" si="2"/>
        <v>0</v>
      </c>
      <c r="EU34" s="47">
        <f t="shared" si="2"/>
        <v>0</v>
      </c>
      <c r="EV34" s="47">
        <f t="shared" si="2"/>
        <v>0</v>
      </c>
      <c r="EW34" s="47">
        <f t="shared" si="2"/>
        <v>0</v>
      </c>
      <c r="EX34" s="47">
        <f t="shared" si="2"/>
        <v>0</v>
      </c>
      <c r="EY34" s="47">
        <f t="shared" si="2"/>
        <v>0</v>
      </c>
      <c r="EZ34" s="47">
        <f t="shared" si="2"/>
        <v>0</v>
      </c>
      <c r="FA34" s="47">
        <f t="shared" si="2"/>
        <v>0</v>
      </c>
      <c r="FB34" s="47">
        <f t="shared" si="2"/>
        <v>0</v>
      </c>
      <c r="FC34" s="47">
        <f t="shared" si="2"/>
        <v>0</v>
      </c>
      <c r="FD34" s="47">
        <f t="shared" si="2"/>
        <v>0</v>
      </c>
      <c r="FE34" s="47">
        <f t="shared" si="2"/>
        <v>0</v>
      </c>
      <c r="FF34" s="47">
        <f t="shared" si="2"/>
        <v>0</v>
      </c>
      <c r="FG34" s="47">
        <f t="shared" si="2"/>
        <v>0</v>
      </c>
      <c r="FH34" s="47">
        <f t="shared" si="2"/>
        <v>0</v>
      </c>
      <c r="FI34" s="47">
        <f t="shared" si="2"/>
        <v>0</v>
      </c>
      <c r="FJ34" s="47">
        <f t="shared" si="2"/>
        <v>0</v>
      </c>
      <c r="FK34" s="47">
        <f t="shared" si="2"/>
        <v>0</v>
      </c>
      <c r="FL34" s="47">
        <f t="shared" si="2"/>
        <v>0</v>
      </c>
      <c r="FM34" s="47">
        <f t="shared" si="2"/>
        <v>0</v>
      </c>
      <c r="FN34" s="47">
        <f t="shared" si="2"/>
        <v>0</v>
      </c>
      <c r="FO34" s="47">
        <f t="shared" si="2"/>
        <v>0</v>
      </c>
      <c r="FP34" s="47">
        <f t="shared" si="2"/>
        <v>0</v>
      </c>
      <c r="FQ34" s="47">
        <f t="shared" si="2"/>
        <v>0</v>
      </c>
      <c r="FR34" s="47">
        <f t="shared" si="2"/>
        <v>0</v>
      </c>
      <c r="FS34" s="47">
        <f t="shared" si="2"/>
        <v>0</v>
      </c>
      <c r="FT34" s="47">
        <f t="shared" si="2"/>
        <v>0</v>
      </c>
      <c r="FU34" s="47">
        <f t="shared" si="2"/>
        <v>0</v>
      </c>
      <c r="FV34" s="47">
        <f t="shared" si="2"/>
        <v>0</v>
      </c>
      <c r="FW34" s="47">
        <f t="shared" si="2"/>
        <v>0</v>
      </c>
      <c r="FX34" s="47">
        <f t="shared" si="2"/>
        <v>0</v>
      </c>
      <c r="FY34" s="47">
        <f t="shared" si="2"/>
        <v>0</v>
      </c>
      <c r="FZ34" s="47">
        <f t="shared" si="2"/>
        <v>0</v>
      </c>
      <c r="GA34" s="47">
        <f t="shared" si="2"/>
        <v>0</v>
      </c>
      <c r="GB34" s="47">
        <f t="shared" si="2"/>
        <v>0</v>
      </c>
      <c r="GC34" s="47">
        <f t="shared" si="2"/>
        <v>0</v>
      </c>
      <c r="GD34" s="47">
        <f t="shared" si="2"/>
        <v>0</v>
      </c>
      <c r="GE34" s="47">
        <f t="shared" si="2"/>
        <v>0</v>
      </c>
      <c r="GF34" s="47">
        <f t="shared" si="2"/>
        <v>0</v>
      </c>
      <c r="GG34" s="47">
        <f t="shared" si="2"/>
        <v>0</v>
      </c>
      <c r="GH34" s="47">
        <f t="shared" si="2"/>
        <v>0</v>
      </c>
      <c r="GI34" s="47">
        <f t="shared" si="2"/>
        <v>0</v>
      </c>
      <c r="GJ34" s="47">
        <f t="shared" si="2"/>
        <v>0</v>
      </c>
      <c r="GK34" s="47">
        <f t="shared" si="2"/>
        <v>0</v>
      </c>
      <c r="GL34" s="47">
        <f t="shared" si="2"/>
        <v>0</v>
      </c>
      <c r="GM34" s="47">
        <f t="shared" si="2"/>
        <v>0</v>
      </c>
      <c r="GN34" s="47">
        <f t="shared" si="2"/>
        <v>0</v>
      </c>
      <c r="GO34" s="47">
        <f t="shared" si="2"/>
        <v>0</v>
      </c>
      <c r="GP34" s="47">
        <f t="shared" si="2"/>
        <v>0</v>
      </c>
      <c r="GQ34" s="47">
        <f t="shared" si="2"/>
        <v>0</v>
      </c>
      <c r="GR34" s="47">
        <f t="shared" si="2"/>
        <v>0</v>
      </c>
      <c r="GS34" s="47">
        <f t="shared" si="2"/>
        <v>0</v>
      </c>
      <c r="GT34" s="47">
        <f t="shared" si="2"/>
        <v>0</v>
      </c>
      <c r="GU34" s="47">
        <f t="shared" ref="GU34:HA34" si="3">GU31+GU32+GU33</f>
        <v>0</v>
      </c>
      <c r="GV34" s="47">
        <f t="shared" si="3"/>
        <v>0</v>
      </c>
      <c r="GW34" s="47">
        <f t="shared" si="3"/>
        <v>0</v>
      </c>
      <c r="GX34" s="47">
        <f t="shared" si="3"/>
        <v>0</v>
      </c>
      <c r="GY34" s="47">
        <f t="shared" si="3"/>
        <v>0</v>
      </c>
      <c r="GZ34" s="47">
        <f t="shared" si="3"/>
        <v>0</v>
      </c>
      <c r="HA34" s="47">
        <f t="shared" si="3"/>
        <v>0</v>
      </c>
    </row>
    <row r="35" spans="1:209" x14ac:dyDescent="0.25">
      <c r="A35" s="64"/>
      <c r="B35" s="64"/>
      <c r="C35" s="64"/>
      <c r="D35" s="10"/>
      <c r="E35" s="12"/>
      <c r="F35" s="14"/>
      <c r="G35" s="64"/>
      <c r="H35" s="64"/>
      <c r="I35" s="64"/>
      <c r="J35" s="9"/>
      <c r="K35" s="9"/>
      <c r="L35" s="9"/>
      <c r="M35" s="9"/>
      <c r="N35" s="9"/>
      <c r="O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row>
    <row r="36" spans="1:209" x14ac:dyDescent="0.25">
      <c r="A36" s="64"/>
      <c r="B36" s="64"/>
      <c r="C36" s="64"/>
      <c r="D36" s="10" t="s">
        <v>295</v>
      </c>
      <c r="E36" s="39" t="s">
        <v>294</v>
      </c>
      <c r="F36" s="64"/>
      <c r="G36" s="64"/>
      <c r="H36" s="64"/>
      <c r="I36" s="64"/>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row>
    <row r="37" spans="1:209" x14ac:dyDescent="0.25">
      <c r="A37" s="64"/>
      <c r="B37" s="64"/>
      <c r="C37" s="64"/>
      <c r="D37" s="10"/>
      <c r="E37" s="12"/>
      <c r="F37" s="64"/>
      <c r="I37" s="64"/>
      <c r="J37" s="9"/>
      <c r="K37" s="9"/>
      <c r="L37" s="9"/>
      <c r="M37" s="9"/>
      <c r="N37" s="9"/>
      <c r="O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row>
    <row r="38" spans="1:209" x14ac:dyDescent="0.25">
      <c r="A38" s="64"/>
      <c r="B38" s="64"/>
      <c r="C38" s="64"/>
      <c r="D38" s="10" t="s">
        <v>296</v>
      </c>
      <c r="E38" s="39" t="s">
        <v>465</v>
      </c>
      <c r="F38" s="64"/>
      <c r="I38" s="64"/>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c r="GL38" s="26"/>
      <c r="GM38" s="26"/>
      <c r="GN38" s="26"/>
      <c r="GO38" s="26"/>
      <c r="GP38" s="26"/>
      <c r="GQ38" s="26"/>
      <c r="GR38" s="26"/>
      <c r="GS38" s="26"/>
      <c r="GT38" s="26"/>
      <c r="GU38" s="26"/>
      <c r="GV38" s="26"/>
      <c r="GW38" s="26"/>
      <c r="GX38" s="26"/>
      <c r="GY38" s="26"/>
      <c r="GZ38" s="26"/>
      <c r="HA38" s="26"/>
    </row>
    <row r="39" spans="1:209" x14ac:dyDescent="0.25">
      <c r="A39" s="64"/>
      <c r="B39" s="64"/>
      <c r="C39" s="64"/>
      <c r="D39" s="10"/>
      <c r="E39" s="12" t="s">
        <v>466</v>
      </c>
      <c r="F39" s="64"/>
      <c r="G39" s="64"/>
      <c r="H39" s="64"/>
      <c r="I39" s="64"/>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row>
    <row r="40" spans="1:209" x14ac:dyDescent="0.25">
      <c r="A40" s="64"/>
      <c r="B40" s="64"/>
      <c r="C40" s="64"/>
      <c r="D40" s="75" t="s">
        <v>297</v>
      </c>
      <c r="E40" s="12" t="s">
        <v>408</v>
      </c>
      <c r="F40" s="64"/>
      <c r="G40" s="64"/>
      <c r="H40" s="64"/>
      <c r="I40" s="64"/>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c r="GL40" s="26"/>
      <c r="GM40" s="26"/>
      <c r="GN40" s="26"/>
      <c r="GO40" s="26"/>
      <c r="GP40" s="26"/>
      <c r="GQ40" s="26"/>
      <c r="GR40" s="26"/>
      <c r="GS40" s="26"/>
      <c r="GT40" s="26"/>
      <c r="GU40" s="26"/>
      <c r="GV40" s="26"/>
      <c r="GW40" s="26"/>
      <c r="GX40" s="26"/>
      <c r="GY40" s="26"/>
      <c r="GZ40" s="26"/>
      <c r="HA40" s="26"/>
    </row>
    <row r="41" spans="1:209" x14ac:dyDescent="0.25">
      <c r="A41" s="64"/>
      <c r="B41" s="64"/>
      <c r="C41" s="64"/>
      <c r="D41" s="10"/>
      <c r="E41" s="12"/>
      <c r="F41" s="64"/>
      <c r="G41" s="64"/>
      <c r="H41" s="64"/>
      <c r="I41" s="64"/>
      <c r="J41" s="9"/>
      <c r="K41" s="9"/>
      <c r="L41" s="9"/>
      <c r="M41" s="9"/>
      <c r="N41" s="9"/>
      <c r="O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row>
    <row r="42" spans="1:209" x14ac:dyDescent="0.25">
      <c r="B42" s="12"/>
      <c r="C42" s="12"/>
      <c r="D42" s="14" t="s">
        <v>409</v>
      </c>
      <c r="E42" s="16" t="s">
        <v>298</v>
      </c>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row>
    <row r="43" spans="1:209" x14ac:dyDescent="0.25">
      <c r="B43" s="12"/>
      <c r="C43" s="12"/>
      <c r="D43" s="14"/>
      <c r="E43" s="16" t="s">
        <v>299</v>
      </c>
      <c r="F43" s="16"/>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row>
    <row r="44" spans="1:209" x14ac:dyDescent="0.25">
      <c r="B44" s="12"/>
      <c r="C44" s="12"/>
      <c r="D44" s="14"/>
      <c r="E44" s="16" t="s">
        <v>215</v>
      </c>
      <c r="F44" s="39" t="s">
        <v>381</v>
      </c>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row>
    <row r="45" spans="1:209" x14ac:dyDescent="0.25">
      <c r="B45" s="12"/>
      <c r="C45" s="12"/>
      <c r="D45" s="14"/>
      <c r="G45" s="39" t="s">
        <v>348</v>
      </c>
      <c r="H45" s="39"/>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row>
    <row r="46" spans="1:209" x14ac:dyDescent="0.25">
      <c r="E46" s="16" t="s">
        <v>216</v>
      </c>
      <c r="F46" s="16" t="s">
        <v>407</v>
      </c>
      <c r="H46" s="39"/>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row>
    <row r="47" spans="1:209" x14ac:dyDescent="0.25">
      <c r="F47" s="16" t="s">
        <v>223</v>
      </c>
      <c r="G47" s="16" t="s">
        <v>344</v>
      </c>
      <c r="H47" s="39"/>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row>
    <row r="48" spans="1:209" x14ac:dyDescent="0.25">
      <c r="F48" s="16" t="s">
        <v>224</v>
      </c>
      <c r="G48" s="39" t="s">
        <v>345</v>
      </c>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row>
    <row r="49" spans="5:209" x14ac:dyDescent="0.25">
      <c r="E49" s="16" t="s">
        <v>126</v>
      </c>
      <c r="F49" s="39" t="s">
        <v>347</v>
      </c>
    </row>
    <row r="50" spans="5:209" x14ac:dyDescent="0.25">
      <c r="F50" s="39" t="s">
        <v>467</v>
      </c>
    </row>
    <row r="51" spans="5:209" x14ac:dyDescent="0.25">
      <c r="F51" s="39" t="s">
        <v>599</v>
      </c>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row>
    <row r="52" spans="5:209" x14ac:dyDescent="0.25">
      <c r="F52" s="8"/>
      <c r="G52" s="8"/>
      <c r="H52" s="8"/>
      <c r="I52" s="8"/>
    </row>
    <row r="55" spans="5:209" hidden="1" x14ac:dyDescent="0.25">
      <c r="I55" s="101" t="s">
        <v>559</v>
      </c>
    </row>
    <row r="56" spans="5:209" hidden="1" x14ac:dyDescent="0.25">
      <c r="I56" s="16" t="s">
        <v>560</v>
      </c>
      <c r="J56" s="9" t="e">
        <f>J44/AVERAGE('4-Inventory'!J19:J20)</f>
        <v>#DIV/0!</v>
      </c>
      <c r="K56" s="9" t="e">
        <f>K44/AVERAGE('4-Inventory'!K19:K20)</f>
        <v>#DIV/0!</v>
      </c>
      <c r="L56" s="9" t="e">
        <f>L44/AVERAGE('4-Inventory'!L19:L20)</f>
        <v>#DIV/0!</v>
      </c>
      <c r="M56" s="9" t="e">
        <f>M44/AVERAGE('4-Inventory'!M19:M20)</f>
        <v>#DIV/0!</v>
      </c>
      <c r="N56" s="9" t="e">
        <f>N44/AVERAGE('4-Inventory'!N19:N20)</f>
        <v>#DIV/0!</v>
      </c>
      <c r="O56" s="9" t="e">
        <f>O44/AVERAGE('4-Inventory'!O19:O20)</f>
        <v>#DIV/0!</v>
      </c>
      <c r="P56" s="9" t="e">
        <f>P44/AVERAGE('4-Inventory'!P19:P20)</f>
        <v>#DIV/0!</v>
      </c>
      <c r="Q56" s="9" t="e">
        <f>Q44/AVERAGE('4-Inventory'!Q19:Q20)</f>
        <v>#DIV/0!</v>
      </c>
      <c r="R56" s="9" t="e">
        <f>R44/AVERAGE('4-Inventory'!R19:R20)</f>
        <v>#DIV/0!</v>
      </c>
      <c r="S56" s="9" t="e">
        <f>S44/AVERAGE('4-Inventory'!S19:S20)</f>
        <v>#DIV/0!</v>
      </c>
      <c r="T56" s="9" t="e">
        <f>T44/AVERAGE('4-Inventory'!T19:T20)</f>
        <v>#DIV/0!</v>
      </c>
      <c r="U56" s="9" t="e">
        <f>U44/AVERAGE('4-Inventory'!U19:U20)</f>
        <v>#DIV/0!</v>
      </c>
      <c r="V56" s="9" t="e">
        <f>V44/AVERAGE('4-Inventory'!V19:V20)</f>
        <v>#DIV/0!</v>
      </c>
      <c r="W56" s="9" t="e">
        <f>W44/AVERAGE('4-Inventory'!W19:W20)</f>
        <v>#DIV/0!</v>
      </c>
      <c r="X56" s="9" t="e">
        <f>X44/AVERAGE('4-Inventory'!X19:X20)</f>
        <v>#DIV/0!</v>
      </c>
      <c r="Y56" s="9" t="e">
        <f>Y44/AVERAGE('4-Inventory'!Y19:Y20)</f>
        <v>#DIV/0!</v>
      </c>
      <c r="Z56" s="9" t="e">
        <f>Z44/AVERAGE('4-Inventory'!Z19:Z20)</f>
        <v>#DIV/0!</v>
      </c>
      <c r="AA56" s="9" t="e">
        <f>AA44/AVERAGE('4-Inventory'!AA19:AA20)</f>
        <v>#DIV/0!</v>
      </c>
      <c r="AB56" s="9" t="e">
        <f>AB44/AVERAGE('4-Inventory'!AB19:AB20)</f>
        <v>#DIV/0!</v>
      </c>
      <c r="AC56" s="9" t="e">
        <f>AC44/AVERAGE('4-Inventory'!AC19:AC20)</f>
        <v>#DIV/0!</v>
      </c>
      <c r="AD56" s="9" t="e">
        <f>AD44/AVERAGE('4-Inventory'!AD19:AD20)</f>
        <v>#DIV/0!</v>
      </c>
      <c r="AE56" s="9" t="e">
        <f>AE44/AVERAGE('4-Inventory'!AE19:AE20)</f>
        <v>#DIV/0!</v>
      </c>
      <c r="AF56" s="9" t="e">
        <f>AF44/AVERAGE('4-Inventory'!AF19:AF20)</f>
        <v>#DIV/0!</v>
      </c>
      <c r="AG56" s="9" t="e">
        <f>AG44/AVERAGE('4-Inventory'!AG19:AG20)</f>
        <v>#DIV/0!</v>
      </c>
      <c r="AH56" s="9" t="e">
        <f>AH44/AVERAGE('4-Inventory'!AH19:AH20)</f>
        <v>#DIV/0!</v>
      </c>
      <c r="AI56" s="9" t="e">
        <f>AI44/AVERAGE('4-Inventory'!AI19:AI20)</f>
        <v>#DIV/0!</v>
      </c>
      <c r="AJ56" s="9" t="e">
        <f>AJ44/AVERAGE('4-Inventory'!AJ19:AJ20)</f>
        <v>#DIV/0!</v>
      </c>
      <c r="AK56" s="9" t="e">
        <f>AK44/AVERAGE('4-Inventory'!AK19:AK20)</f>
        <v>#DIV/0!</v>
      </c>
      <c r="AL56" s="9" t="e">
        <f>AL44/AVERAGE('4-Inventory'!AL19:AL20)</f>
        <v>#DIV/0!</v>
      </c>
      <c r="AM56" s="9" t="e">
        <f>AM44/AVERAGE('4-Inventory'!AM19:AM20)</f>
        <v>#DIV/0!</v>
      </c>
      <c r="AN56" s="9" t="e">
        <f>AN44/AVERAGE('4-Inventory'!AN19:AN20)</f>
        <v>#DIV/0!</v>
      </c>
      <c r="AO56" s="9" t="e">
        <f>AO44/AVERAGE('4-Inventory'!AO19:AO20)</f>
        <v>#DIV/0!</v>
      </c>
      <c r="AP56" s="9" t="e">
        <f>AP44/AVERAGE('4-Inventory'!AP19:AP20)</f>
        <v>#DIV/0!</v>
      </c>
      <c r="AQ56" s="9" t="e">
        <f>AQ44/AVERAGE('4-Inventory'!AQ19:AQ20)</f>
        <v>#DIV/0!</v>
      </c>
      <c r="AR56" s="9" t="e">
        <f>AR44/AVERAGE('4-Inventory'!AR19:AR20)</f>
        <v>#DIV/0!</v>
      </c>
      <c r="AS56" s="9" t="e">
        <f>AS44/AVERAGE('4-Inventory'!AS19:AS20)</f>
        <v>#DIV/0!</v>
      </c>
      <c r="AT56" s="9" t="e">
        <f>AT44/AVERAGE('4-Inventory'!AT19:AT20)</f>
        <v>#DIV/0!</v>
      </c>
      <c r="AU56" s="9" t="e">
        <f>AU44/AVERAGE('4-Inventory'!AU19:AU20)</f>
        <v>#DIV/0!</v>
      </c>
      <c r="AV56" s="9" t="e">
        <f>AV44/AVERAGE('4-Inventory'!AV19:AV20)</f>
        <v>#DIV/0!</v>
      </c>
      <c r="AW56" s="9" t="e">
        <f>AW44/AVERAGE('4-Inventory'!AW19:AW20)</f>
        <v>#DIV/0!</v>
      </c>
      <c r="AX56" s="9" t="e">
        <f>AX44/AVERAGE('4-Inventory'!AX19:AX20)</f>
        <v>#DIV/0!</v>
      </c>
      <c r="AY56" s="9" t="e">
        <f>AY44/AVERAGE('4-Inventory'!AY19:AY20)</f>
        <v>#DIV/0!</v>
      </c>
      <c r="AZ56" s="9" t="e">
        <f>AZ44/AVERAGE('4-Inventory'!AZ19:AZ20)</f>
        <v>#DIV/0!</v>
      </c>
      <c r="BA56" s="9" t="e">
        <f>BA44/AVERAGE('4-Inventory'!BA19:BA20)</f>
        <v>#DIV/0!</v>
      </c>
      <c r="BB56" s="9" t="e">
        <f>BB44/AVERAGE('4-Inventory'!BB19:BB20)</f>
        <v>#DIV/0!</v>
      </c>
      <c r="BC56" s="9" t="e">
        <f>BC44/AVERAGE('4-Inventory'!BC19:BC20)</f>
        <v>#DIV/0!</v>
      </c>
      <c r="BD56" s="9" t="e">
        <f>BD44/AVERAGE('4-Inventory'!BD19:BD20)</f>
        <v>#DIV/0!</v>
      </c>
      <c r="BE56" s="9" t="e">
        <f>BE44/AVERAGE('4-Inventory'!BE19:BE20)</f>
        <v>#DIV/0!</v>
      </c>
      <c r="BF56" s="9" t="e">
        <f>BF44/AVERAGE('4-Inventory'!BF19:BF20)</f>
        <v>#DIV/0!</v>
      </c>
      <c r="BG56" s="9" t="e">
        <f>BG44/AVERAGE('4-Inventory'!BG19:BG20)</f>
        <v>#DIV/0!</v>
      </c>
      <c r="BH56" s="9" t="e">
        <f>BH44/AVERAGE('4-Inventory'!BH19:BH20)</f>
        <v>#DIV/0!</v>
      </c>
      <c r="BI56" s="9" t="e">
        <f>BI44/AVERAGE('4-Inventory'!BI19:BI20)</f>
        <v>#DIV/0!</v>
      </c>
      <c r="BJ56" s="9" t="e">
        <f>BJ44/AVERAGE('4-Inventory'!BJ19:BJ20)</f>
        <v>#DIV/0!</v>
      </c>
      <c r="BK56" s="9" t="e">
        <f>BK44/AVERAGE('4-Inventory'!BK19:BK20)</f>
        <v>#DIV/0!</v>
      </c>
      <c r="BL56" s="9" t="e">
        <f>BL44/AVERAGE('4-Inventory'!BL19:BL20)</f>
        <v>#DIV/0!</v>
      </c>
      <c r="BM56" s="9" t="e">
        <f>BM44/AVERAGE('4-Inventory'!BM19:BM20)</f>
        <v>#DIV/0!</v>
      </c>
      <c r="BN56" s="9" t="e">
        <f>BN44/AVERAGE('4-Inventory'!BN19:BN20)</f>
        <v>#DIV/0!</v>
      </c>
      <c r="BO56" s="9" t="e">
        <f>BO44/AVERAGE('4-Inventory'!BO19:BO20)</f>
        <v>#DIV/0!</v>
      </c>
      <c r="BP56" s="9" t="e">
        <f>BP44/AVERAGE('4-Inventory'!BP19:BP20)</f>
        <v>#DIV/0!</v>
      </c>
      <c r="BQ56" s="9" t="e">
        <f>BQ44/AVERAGE('4-Inventory'!BQ19:BQ20)</f>
        <v>#DIV/0!</v>
      </c>
      <c r="BR56" s="9" t="e">
        <f>BR44/AVERAGE('4-Inventory'!BR19:BR20)</f>
        <v>#DIV/0!</v>
      </c>
      <c r="BS56" s="9" t="e">
        <f>BS44/AVERAGE('4-Inventory'!BS19:BS20)</f>
        <v>#DIV/0!</v>
      </c>
      <c r="BT56" s="9" t="e">
        <f>BT44/AVERAGE('4-Inventory'!BT19:BT20)</f>
        <v>#DIV/0!</v>
      </c>
      <c r="BU56" s="9" t="e">
        <f>BU44/AVERAGE('4-Inventory'!BU19:BU20)</f>
        <v>#DIV/0!</v>
      </c>
      <c r="BV56" s="9" t="e">
        <f>BV44/AVERAGE('4-Inventory'!BV19:BV20)</f>
        <v>#DIV/0!</v>
      </c>
      <c r="BW56" s="9" t="e">
        <f>BW44/AVERAGE('4-Inventory'!BW19:BW20)</f>
        <v>#DIV/0!</v>
      </c>
      <c r="BX56" s="9" t="e">
        <f>BX44/AVERAGE('4-Inventory'!BX19:BX20)</f>
        <v>#DIV/0!</v>
      </c>
      <c r="BY56" s="9" t="e">
        <f>BY44/AVERAGE('4-Inventory'!BY19:BY20)</f>
        <v>#DIV/0!</v>
      </c>
      <c r="BZ56" s="9" t="e">
        <f>BZ44/AVERAGE('4-Inventory'!BZ19:BZ20)</f>
        <v>#DIV/0!</v>
      </c>
      <c r="CA56" s="9" t="e">
        <f>CA44/AVERAGE('4-Inventory'!CA19:CA20)</f>
        <v>#DIV/0!</v>
      </c>
      <c r="CB56" s="9" t="e">
        <f>CB44/AVERAGE('4-Inventory'!CB19:CB20)</f>
        <v>#DIV/0!</v>
      </c>
      <c r="CC56" s="9" t="e">
        <f>CC44/AVERAGE('4-Inventory'!CC19:CC20)</f>
        <v>#DIV/0!</v>
      </c>
      <c r="CD56" s="9" t="e">
        <f>CD44/AVERAGE('4-Inventory'!CD19:CD20)</f>
        <v>#DIV/0!</v>
      </c>
      <c r="CE56" s="9" t="e">
        <f>CE44/AVERAGE('4-Inventory'!CE19:CE20)</f>
        <v>#DIV/0!</v>
      </c>
      <c r="CF56" s="9" t="e">
        <f>CF44/AVERAGE('4-Inventory'!CF19:CF20)</f>
        <v>#DIV/0!</v>
      </c>
      <c r="CG56" s="9" t="e">
        <f>CG44/AVERAGE('4-Inventory'!CG19:CG20)</f>
        <v>#DIV/0!</v>
      </c>
      <c r="CH56" s="9" t="e">
        <f>CH44/AVERAGE('4-Inventory'!CH19:CH20)</f>
        <v>#DIV/0!</v>
      </c>
      <c r="CI56" s="9" t="e">
        <f>CI44/AVERAGE('4-Inventory'!CI19:CI20)</f>
        <v>#DIV/0!</v>
      </c>
      <c r="CJ56" s="9" t="e">
        <f>CJ44/AVERAGE('4-Inventory'!CJ19:CJ20)</f>
        <v>#DIV/0!</v>
      </c>
      <c r="CK56" s="9" t="e">
        <f>CK44/AVERAGE('4-Inventory'!CK19:CK20)</f>
        <v>#DIV/0!</v>
      </c>
      <c r="CL56" s="9" t="e">
        <f>CL44/AVERAGE('4-Inventory'!CL19:CL20)</f>
        <v>#DIV/0!</v>
      </c>
      <c r="CM56" s="9" t="e">
        <f>CM44/AVERAGE('4-Inventory'!CM19:CM20)</f>
        <v>#DIV/0!</v>
      </c>
      <c r="CN56" s="9" t="e">
        <f>CN44/AVERAGE('4-Inventory'!CN19:CN20)</f>
        <v>#DIV/0!</v>
      </c>
      <c r="CO56" s="9" t="e">
        <f>CO44/AVERAGE('4-Inventory'!CO19:CO20)</f>
        <v>#DIV/0!</v>
      </c>
      <c r="CP56" s="9" t="e">
        <f>CP44/AVERAGE('4-Inventory'!CP19:CP20)</f>
        <v>#DIV/0!</v>
      </c>
      <c r="CQ56" s="9" t="e">
        <f>CQ44/AVERAGE('4-Inventory'!CQ19:CQ20)</f>
        <v>#DIV/0!</v>
      </c>
      <c r="CR56" s="9" t="e">
        <f>CR44/AVERAGE('4-Inventory'!CR19:CR20)</f>
        <v>#DIV/0!</v>
      </c>
      <c r="CS56" s="9" t="e">
        <f>CS44/AVERAGE('4-Inventory'!CS19:CS20)</f>
        <v>#DIV/0!</v>
      </c>
      <c r="CT56" s="9" t="e">
        <f>CT44/AVERAGE('4-Inventory'!CT19:CT20)</f>
        <v>#DIV/0!</v>
      </c>
      <c r="CU56" s="9" t="e">
        <f>CU44/AVERAGE('4-Inventory'!CU19:CU20)</f>
        <v>#DIV/0!</v>
      </c>
      <c r="CV56" s="9" t="e">
        <f>CV44/AVERAGE('4-Inventory'!CV19:CV20)</f>
        <v>#DIV/0!</v>
      </c>
      <c r="CW56" s="9" t="e">
        <f>CW44/AVERAGE('4-Inventory'!CW19:CW20)</f>
        <v>#DIV/0!</v>
      </c>
      <c r="CX56" s="9" t="e">
        <f>CX44/AVERAGE('4-Inventory'!CX19:CX20)</f>
        <v>#DIV/0!</v>
      </c>
      <c r="CY56" s="9" t="e">
        <f>CY44/AVERAGE('4-Inventory'!CY19:CY20)</f>
        <v>#DIV/0!</v>
      </c>
      <c r="CZ56" s="9" t="e">
        <f>CZ44/AVERAGE('4-Inventory'!CZ19:CZ20)</f>
        <v>#DIV/0!</v>
      </c>
      <c r="DA56" s="9" t="e">
        <f>DA44/AVERAGE('4-Inventory'!DA19:DA20)</f>
        <v>#DIV/0!</v>
      </c>
      <c r="DB56" s="9" t="e">
        <f>DB44/AVERAGE('4-Inventory'!DB19:DB20)</f>
        <v>#DIV/0!</v>
      </c>
      <c r="DC56" s="9" t="e">
        <f>DC44/AVERAGE('4-Inventory'!DC19:DC20)</f>
        <v>#DIV/0!</v>
      </c>
      <c r="DD56" s="9" t="e">
        <f>DD44/AVERAGE('4-Inventory'!DD19:DD20)</f>
        <v>#DIV/0!</v>
      </c>
      <c r="DE56" s="9" t="e">
        <f>DE44/AVERAGE('4-Inventory'!DE19:DE20)</f>
        <v>#DIV/0!</v>
      </c>
      <c r="DF56" s="9" t="e">
        <f>DF44/AVERAGE('4-Inventory'!DF19:DF20)</f>
        <v>#DIV/0!</v>
      </c>
      <c r="DG56" s="9" t="e">
        <f>DG44/AVERAGE('4-Inventory'!DG19:DG20)</f>
        <v>#DIV/0!</v>
      </c>
      <c r="DH56" s="9" t="e">
        <f>DH44/AVERAGE('4-Inventory'!DH19:DH20)</f>
        <v>#DIV/0!</v>
      </c>
      <c r="DI56" s="9" t="e">
        <f>DI44/AVERAGE('4-Inventory'!DI19:DI20)</f>
        <v>#DIV/0!</v>
      </c>
      <c r="DJ56" s="9" t="e">
        <f>DJ44/AVERAGE('4-Inventory'!DJ19:DJ20)</f>
        <v>#DIV/0!</v>
      </c>
      <c r="DK56" s="9" t="e">
        <f>DK44/AVERAGE('4-Inventory'!DK19:DK20)</f>
        <v>#DIV/0!</v>
      </c>
      <c r="DL56" s="9" t="e">
        <f>DL44/AVERAGE('4-Inventory'!DL19:DL20)</f>
        <v>#DIV/0!</v>
      </c>
      <c r="DM56" s="9" t="e">
        <f>DM44/AVERAGE('4-Inventory'!DM19:DM20)</f>
        <v>#DIV/0!</v>
      </c>
      <c r="DN56" s="9" t="e">
        <f>DN44/AVERAGE('4-Inventory'!DN19:DN20)</f>
        <v>#DIV/0!</v>
      </c>
      <c r="DO56" s="9" t="e">
        <f>DO44/AVERAGE('4-Inventory'!DO19:DO20)</f>
        <v>#DIV/0!</v>
      </c>
      <c r="DP56" s="9" t="e">
        <f>DP44/AVERAGE('4-Inventory'!DP19:DP20)</f>
        <v>#DIV/0!</v>
      </c>
      <c r="DQ56" s="9" t="e">
        <f>DQ44/AVERAGE('4-Inventory'!DQ19:DQ20)</f>
        <v>#DIV/0!</v>
      </c>
      <c r="DR56" s="9" t="e">
        <f>DR44/AVERAGE('4-Inventory'!DR19:DR20)</f>
        <v>#DIV/0!</v>
      </c>
      <c r="DS56" s="9" t="e">
        <f>DS44/AVERAGE('4-Inventory'!DS19:DS20)</f>
        <v>#DIV/0!</v>
      </c>
      <c r="DT56" s="9" t="e">
        <f>DT44/AVERAGE('4-Inventory'!DT19:DT20)</f>
        <v>#DIV/0!</v>
      </c>
      <c r="DU56" s="9" t="e">
        <f>DU44/AVERAGE('4-Inventory'!DU19:DU20)</f>
        <v>#DIV/0!</v>
      </c>
      <c r="DV56" s="9" t="e">
        <f>DV44/AVERAGE('4-Inventory'!DV19:DV20)</f>
        <v>#DIV/0!</v>
      </c>
      <c r="DW56" s="9" t="e">
        <f>DW44/AVERAGE('4-Inventory'!DW19:DW20)</f>
        <v>#DIV/0!</v>
      </c>
      <c r="DX56" s="9" t="e">
        <f>DX44/AVERAGE('4-Inventory'!DX19:DX20)</f>
        <v>#DIV/0!</v>
      </c>
      <c r="DY56" s="9" t="e">
        <f>DY44/AVERAGE('4-Inventory'!DY19:DY20)</f>
        <v>#DIV/0!</v>
      </c>
      <c r="DZ56" s="9" t="e">
        <f>DZ44/AVERAGE('4-Inventory'!DZ19:DZ20)</f>
        <v>#DIV/0!</v>
      </c>
      <c r="EA56" s="9" t="e">
        <f>EA44/AVERAGE('4-Inventory'!EA19:EA20)</f>
        <v>#DIV/0!</v>
      </c>
      <c r="EB56" s="9" t="e">
        <f>EB44/AVERAGE('4-Inventory'!EB19:EB20)</f>
        <v>#DIV/0!</v>
      </c>
      <c r="EC56" s="9" t="e">
        <f>EC44/AVERAGE('4-Inventory'!EC19:EC20)</f>
        <v>#DIV/0!</v>
      </c>
      <c r="ED56" s="9" t="e">
        <f>ED44/AVERAGE('4-Inventory'!ED19:ED20)</f>
        <v>#DIV/0!</v>
      </c>
      <c r="EE56" s="9" t="e">
        <f>EE44/AVERAGE('4-Inventory'!EE19:EE20)</f>
        <v>#DIV/0!</v>
      </c>
      <c r="EF56" s="9" t="e">
        <f>EF44/AVERAGE('4-Inventory'!EF19:EF20)</f>
        <v>#DIV/0!</v>
      </c>
      <c r="EG56" s="9" t="e">
        <f>EG44/AVERAGE('4-Inventory'!EG19:EG20)</f>
        <v>#DIV/0!</v>
      </c>
      <c r="EH56" s="9" t="e">
        <f>EH44/AVERAGE('4-Inventory'!EH19:EH20)</f>
        <v>#DIV/0!</v>
      </c>
      <c r="EI56" s="9" t="e">
        <f>EI44/AVERAGE('4-Inventory'!EI19:EI20)</f>
        <v>#DIV/0!</v>
      </c>
      <c r="EJ56" s="9" t="e">
        <f>EJ44/AVERAGE('4-Inventory'!EJ19:EJ20)</f>
        <v>#DIV/0!</v>
      </c>
      <c r="EK56" s="9" t="e">
        <f>EK44/AVERAGE('4-Inventory'!EK19:EK20)</f>
        <v>#DIV/0!</v>
      </c>
      <c r="EL56" s="9" t="e">
        <f>EL44/AVERAGE('4-Inventory'!EL19:EL20)</f>
        <v>#DIV/0!</v>
      </c>
      <c r="EM56" s="9" t="e">
        <f>EM44/AVERAGE('4-Inventory'!EM19:EM20)</f>
        <v>#DIV/0!</v>
      </c>
      <c r="EN56" s="9" t="e">
        <f>EN44/AVERAGE('4-Inventory'!EN19:EN20)</f>
        <v>#DIV/0!</v>
      </c>
      <c r="EO56" s="9" t="e">
        <f>EO44/AVERAGE('4-Inventory'!EO19:EO20)</f>
        <v>#DIV/0!</v>
      </c>
      <c r="EP56" s="9" t="e">
        <f>EP44/AVERAGE('4-Inventory'!EP19:EP20)</f>
        <v>#DIV/0!</v>
      </c>
      <c r="EQ56" s="9" t="e">
        <f>EQ44/AVERAGE('4-Inventory'!EQ19:EQ20)</f>
        <v>#DIV/0!</v>
      </c>
      <c r="ER56" s="9" t="e">
        <f>ER44/AVERAGE('4-Inventory'!ER19:ER20)</f>
        <v>#DIV/0!</v>
      </c>
      <c r="ES56" s="9" t="e">
        <f>ES44/AVERAGE('4-Inventory'!ES19:ES20)</f>
        <v>#DIV/0!</v>
      </c>
      <c r="ET56" s="9" t="e">
        <f>ET44/AVERAGE('4-Inventory'!ET19:ET20)</f>
        <v>#DIV/0!</v>
      </c>
      <c r="EU56" s="9" t="e">
        <f>EU44/AVERAGE('4-Inventory'!EU19:EU20)</f>
        <v>#DIV/0!</v>
      </c>
      <c r="EV56" s="9" t="e">
        <f>EV44/AVERAGE('4-Inventory'!EV19:EV20)</f>
        <v>#DIV/0!</v>
      </c>
      <c r="EW56" s="9" t="e">
        <f>EW44/AVERAGE('4-Inventory'!EW19:EW20)</f>
        <v>#DIV/0!</v>
      </c>
      <c r="EX56" s="9" t="e">
        <f>EX44/AVERAGE('4-Inventory'!EX19:EX20)</f>
        <v>#DIV/0!</v>
      </c>
      <c r="EY56" s="9" t="e">
        <f>EY44/AVERAGE('4-Inventory'!EY19:EY20)</f>
        <v>#DIV/0!</v>
      </c>
      <c r="EZ56" s="9" t="e">
        <f>EZ44/AVERAGE('4-Inventory'!EZ19:EZ20)</f>
        <v>#DIV/0!</v>
      </c>
      <c r="FA56" s="9" t="e">
        <f>FA44/AVERAGE('4-Inventory'!FA19:FA20)</f>
        <v>#DIV/0!</v>
      </c>
      <c r="FB56" s="9" t="e">
        <f>FB44/AVERAGE('4-Inventory'!FB19:FB20)</f>
        <v>#DIV/0!</v>
      </c>
      <c r="FC56" s="9" t="e">
        <f>FC44/AVERAGE('4-Inventory'!FC19:FC20)</f>
        <v>#DIV/0!</v>
      </c>
      <c r="FD56" s="9" t="e">
        <f>FD44/AVERAGE('4-Inventory'!FD19:FD20)</f>
        <v>#DIV/0!</v>
      </c>
      <c r="FE56" s="9" t="e">
        <f>FE44/AVERAGE('4-Inventory'!FE19:FE20)</f>
        <v>#DIV/0!</v>
      </c>
      <c r="FF56" s="9" t="e">
        <f>FF44/AVERAGE('4-Inventory'!FF19:FF20)</f>
        <v>#DIV/0!</v>
      </c>
      <c r="FG56" s="9" t="e">
        <f>FG44/AVERAGE('4-Inventory'!FG19:FG20)</f>
        <v>#DIV/0!</v>
      </c>
      <c r="FH56" s="9" t="e">
        <f>FH44/AVERAGE('4-Inventory'!FH19:FH20)</f>
        <v>#DIV/0!</v>
      </c>
      <c r="FI56" s="9" t="e">
        <f>FI44/AVERAGE('4-Inventory'!FI19:FI20)</f>
        <v>#DIV/0!</v>
      </c>
      <c r="FJ56" s="9" t="e">
        <f>FJ44/AVERAGE('4-Inventory'!FJ19:FJ20)</f>
        <v>#DIV/0!</v>
      </c>
      <c r="FK56" s="9" t="e">
        <f>FK44/AVERAGE('4-Inventory'!FK19:FK20)</f>
        <v>#DIV/0!</v>
      </c>
      <c r="FL56" s="9" t="e">
        <f>FL44/AVERAGE('4-Inventory'!FL19:FL20)</f>
        <v>#DIV/0!</v>
      </c>
      <c r="FM56" s="9" t="e">
        <f>FM44/AVERAGE('4-Inventory'!FM19:FM20)</f>
        <v>#DIV/0!</v>
      </c>
      <c r="FN56" s="9" t="e">
        <f>FN44/AVERAGE('4-Inventory'!FN19:FN20)</f>
        <v>#DIV/0!</v>
      </c>
      <c r="FO56" s="9" t="e">
        <f>FO44/AVERAGE('4-Inventory'!FO19:FO20)</f>
        <v>#DIV/0!</v>
      </c>
      <c r="FP56" s="9" t="e">
        <f>FP44/AVERAGE('4-Inventory'!FP19:FP20)</f>
        <v>#DIV/0!</v>
      </c>
      <c r="FQ56" s="9" t="e">
        <f>FQ44/AVERAGE('4-Inventory'!FQ19:FQ20)</f>
        <v>#DIV/0!</v>
      </c>
      <c r="FR56" s="9" t="e">
        <f>FR44/AVERAGE('4-Inventory'!FR19:FR20)</f>
        <v>#DIV/0!</v>
      </c>
      <c r="FS56" s="9" t="e">
        <f>FS44/AVERAGE('4-Inventory'!FS19:FS20)</f>
        <v>#DIV/0!</v>
      </c>
      <c r="FT56" s="9" t="e">
        <f>FT44/AVERAGE('4-Inventory'!FT19:FT20)</f>
        <v>#DIV/0!</v>
      </c>
      <c r="FU56" s="9" t="e">
        <f>FU44/AVERAGE('4-Inventory'!FU19:FU20)</f>
        <v>#DIV/0!</v>
      </c>
      <c r="FV56" s="9" t="e">
        <f>FV44/AVERAGE('4-Inventory'!FV19:FV20)</f>
        <v>#DIV/0!</v>
      </c>
      <c r="FW56" s="9" t="e">
        <f>FW44/AVERAGE('4-Inventory'!FW19:FW20)</f>
        <v>#DIV/0!</v>
      </c>
      <c r="FX56" s="9" t="e">
        <f>FX44/AVERAGE('4-Inventory'!FX19:FX20)</f>
        <v>#DIV/0!</v>
      </c>
      <c r="FY56" s="9" t="e">
        <f>FY44/AVERAGE('4-Inventory'!FY19:FY20)</f>
        <v>#DIV/0!</v>
      </c>
      <c r="FZ56" s="9" t="e">
        <f>FZ44/AVERAGE('4-Inventory'!FZ19:FZ20)</f>
        <v>#DIV/0!</v>
      </c>
      <c r="GA56" s="9" t="e">
        <f>GA44/AVERAGE('4-Inventory'!GA19:GA20)</f>
        <v>#DIV/0!</v>
      </c>
      <c r="GB56" s="9" t="e">
        <f>GB44/AVERAGE('4-Inventory'!GB19:GB20)</f>
        <v>#DIV/0!</v>
      </c>
      <c r="GC56" s="9" t="e">
        <f>GC44/AVERAGE('4-Inventory'!GC19:GC20)</f>
        <v>#DIV/0!</v>
      </c>
      <c r="GD56" s="9" t="e">
        <f>GD44/AVERAGE('4-Inventory'!GD19:GD20)</f>
        <v>#DIV/0!</v>
      </c>
      <c r="GE56" s="9" t="e">
        <f>GE44/AVERAGE('4-Inventory'!GE19:GE20)</f>
        <v>#DIV/0!</v>
      </c>
      <c r="GF56" s="9" t="e">
        <f>GF44/AVERAGE('4-Inventory'!GF19:GF20)</f>
        <v>#DIV/0!</v>
      </c>
      <c r="GG56" s="9" t="e">
        <f>GG44/AVERAGE('4-Inventory'!GG19:GG20)</f>
        <v>#DIV/0!</v>
      </c>
      <c r="GH56" s="9" t="e">
        <f>GH44/AVERAGE('4-Inventory'!GH19:GH20)</f>
        <v>#DIV/0!</v>
      </c>
      <c r="GI56" s="9" t="e">
        <f>GI44/AVERAGE('4-Inventory'!GI19:GI20)</f>
        <v>#DIV/0!</v>
      </c>
      <c r="GJ56" s="9" t="e">
        <f>GJ44/AVERAGE('4-Inventory'!GJ19:GJ20)</f>
        <v>#DIV/0!</v>
      </c>
      <c r="GK56" s="9" t="e">
        <f>GK44/AVERAGE('4-Inventory'!GK19:GK20)</f>
        <v>#DIV/0!</v>
      </c>
      <c r="GL56" s="9" t="e">
        <f>GL44/AVERAGE('4-Inventory'!GL19:GL20)</f>
        <v>#DIV/0!</v>
      </c>
      <c r="GM56" s="9" t="e">
        <f>GM44/AVERAGE('4-Inventory'!GM19:GM20)</f>
        <v>#DIV/0!</v>
      </c>
      <c r="GN56" s="9" t="e">
        <f>GN44/AVERAGE('4-Inventory'!GN19:GN20)</f>
        <v>#DIV/0!</v>
      </c>
      <c r="GO56" s="9" t="e">
        <f>GO44/AVERAGE('4-Inventory'!GO19:GO20)</f>
        <v>#DIV/0!</v>
      </c>
      <c r="GP56" s="9" t="e">
        <f>GP44/AVERAGE('4-Inventory'!GP19:GP20)</f>
        <v>#DIV/0!</v>
      </c>
      <c r="GQ56" s="9" t="e">
        <f>GQ44/AVERAGE('4-Inventory'!GQ19:GQ20)</f>
        <v>#DIV/0!</v>
      </c>
      <c r="GR56" s="9" t="e">
        <f>GR44/AVERAGE('4-Inventory'!GR19:GR20)</f>
        <v>#DIV/0!</v>
      </c>
      <c r="GS56" s="9" t="e">
        <f>GS44/AVERAGE('4-Inventory'!GS19:GS20)</f>
        <v>#DIV/0!</v>
      </c>
      <c r="GT56" s="9" t="e">
        <f>GT44/AVERAGE('4-Inventory'!GT19:GT20)</f>
        <v>#DIV/0!</v>
      </c>
      <c r="GU56" s="9" t="e">
        <f>GU44/AVERAGE('4-Inventory'!GU19:GU20)</f>
        <v>#DIV/0!</v>
      </c>
      <c r="GV56" s="9" t="e">
        <f>GV44/AVERAGE('4-Inventory'!GV19:GV20)</f>
        <v>#DIV/0!</v>
      </c>
      <c r="GW56" s="9" t="e">
        <f>GW44/AVERAGE('4-Inventory'!GW19:GW20)</f>
        <v>#DIV/0!</v>
      </c>
      <c r="GX56" s="9" t="e">
        <f>GX44/AVERAGE('4-Inventory'!GX19:GX20)</f>
        <v>#DIV/0!</v>
      </c>
      <c r="GY56" s="9" t="e">
        <f>GY44/AVERAGE('4-Inventory'!GY19:GY20)</f>
        <v>#DIV/0!</v>
      </c>
      <c r="GZ56" s="9" t="e">
        <f>GZ44/AVERAGE('4-Inventory'!GZ19:GZ20)</f>
        <v>#DIV/0!</v>
      </c>
      <c r="HA56" s="9" t="e">
        <f>HA44/AVERAGE('4-Inventory'!HA19:HA20)</f>
        <v>#DIV/0!</v>
      </c>
    </row>
    <row r="57" spans="5:209" hidden="1" x14ac:dyDescent="0.25"/>
    <row r="58" spans="5:209" hidden="1" x14ac:dyDescent="0.25"/>
    <row r="59" spans="5:209" hidden="1" x14ac:dyDescent="0.25"/>
  </sheetData>
  <sheetProtection formatCells="0" formatColumns="0" formatRows="0" insertColumns="0" insertRows="0" insertHyperlinks="0" deleteColumns="0" deleteRows="0" sort="0" autoFilter="0" pivotTables="0"/>
  <phoneticPr fontId="2" type="noConversion"/>
  <dataValidations count="5">
    <dataValidation type="list" allowBlank="1" showInputMessage="1" showErrorMessage="1" sqref="J26:HA26" xr:uid="{00000000-0002-0000-0600-000000000000}">
      <formula1>LeasedOrDebtFin</formula1>
    </dataValidation>
    <dataValidation type="list" allowBlank="1" showInputMessage="1" showErrorMessage="1" sqref="J11:HA11" xr:uid="{00000000-0002-0000-0600-000001000000}">
      <formula1>ThisPropWas</formula1>
    </dataValidation>
    <dataValidation type="list" allowBlank="1" showInputMessage="1" showErrorMessage="1" sqref="J40:HA40" xr:uid="{00000000-0002-0000-0600-000002000000}">
      <formula1>DebtLeaseFinSrc</formula1>
    </dataValidation>
    <dataValidation type="list" allowBlank="1" showInputMessage="1" showErrorMessage="1" sqref="J38:HA38" xr:uid="{00000000-0002-0000-0600-000003000000}">
      <formula1>YesNo</formula1>
    </dataValidation>
    <dataValidation type="list" allowBlank="1" showInputMessage="1" showErrorMessage="1" sqref="J10:HA10 J39:HA39" xr:uid="{00000000-0002-0000-0600-000004000000}">
      <formula1>YearRefi</formula1>
    </dataValidation>
  </dataValidations>
  <pageMargins left="0.75" right="0.75" top="1" bottom="1" header="0.5" footer="0.5"/>
  <pageSetup scale="98" fitToWidth="50" orientation="portrait"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G149"/>
  <sheetViews>
    <sheetView topLeftCell="C7" workbookViewId="0">
      <selection activeCell="E9" sqref="E9"/>
    </sheetView>
  </sheetViews>
  <sheetFormatPr defaultRowHeight="13.2" x14ac:dyDescent="0.25"/>
  <cols>
    <col min="1" max="1" width="10" bestFit="1" customWidth="1"/>
    <col min="2" max="2" width="32.5546875" bestFit="1" customWidth="1"/>
    <col min="3" max="3" width="40.6640625" bestFit="1" customWidth="1"/>
    <col min="5" max="5" width="23.44140625" bestFit="1" customWidth="1"/>
    <col min="7" max="7" width="25.6640625" bestFit="1" customWidth="1"/>
    <col min="8" max="8" width="13.6640625" bestFit="1" customWidth="1"/>
    <col min="9" max="9" width="17" bestFit="1" customWidth="1"/>
    <col min="10" max="10" width="31.109375" bestFit="1" customWidth="1"/>
    <col min="11" max="11" width="13.5546875" bestFit="1" customWidth="1"/>
    <col min="12" max="12" width="23.33203125" bestFit="1" customWidth="1"/>
    <col min="13" max="13" width="14.5546875" bestFit="1" customWidth="1"/>
    <col min="14" max="14" width="46.88671875" customWidth="1"/>
    <col min="15" max="15" width="42.88671875" bestFit="1" customWidth="1"/>
    <col min="16" max="16" width="29.109375" bestFit="1" customWidth="1"/>
    <col min="17" max="17" width="57.33203125" bestFit="1" customWidth="1"/>
    <col min="18" max="18" width="42.6640625" bestFit="1" customWidth="1"/>
    <col min="19" max="19" width="62.33203125" bestFit="1" customWidth="1"/>
    <col min="20" max="20" width="15.5546875" bestFit="1" customWidth="1"/>
    <col min="21" max="21" width="15.33203125" bestFit="1" customWidth="1"/>
  </cols>
  <sheetData>
    <row r="2" spans="1:33" x14ac:dyDescent="0.25">
      <c r="F2" t="s">
        <v>468</v>
      </c>
    </row>
    <row r="3" spans="1:33" x14ac:dyDescent="0.25">
      <c r="F3" t="s">
        <v>469</v>
      </c>
    </row>
    <row r="6" spans="1:33" ht="26.4" x14ac:dyDescent="0.25">
      <c r="A6" s="21"/>
      <c r="B6" s="21"/>
      <c r="C6" s="21"/>
      <c r="G6" t="s">
        <v>186</v>
      </c>
      <c r="H6" t="s">
        <v>187</v>
      </c>
      <c r="I6" t="s">
        <v>188</v>
      </c>
      <c r="J6" t="s">
        <v>189</v>
      </c>
      <c r="K6" t="s">
        <v>190</v>
      </c>
      <c r="L6" t="s">
        <v>191</v>
      </c>
      <c r="M6" t="s">
        <v>192</v>
      </c>
      <c r="N6" t="s">
        <v>193</v>
      </c>
      <c r="O6" t="s">
        <v>194</v>
      </c>
      <c r="P6" t="s">
        <v>195</v>
      </c>
      <c r="Q6" t="s">
        <v>196</v>
      </c>
      <c r="R6" t="s">
        <v>197</v>
      </c>
      <c r="S6" t="s">
        <v>301</v>
      </c>
      <c r="T6" t="s">
        <v>302</v>
      </c>
      <c r="U6" t="s">
        <v>319</v>
      </c>
      <c r="V6" t="s">
        <v>328</v>
      </c>
      <c r="AA6" t="s">
        <v>370</v>
      </c>
      <c r="AB6" t="s">
        <v>371</v>
      </c>
      <c r="AG6" s="24" t="s">
        <v>415</v>
      </c>
    </row>
    <row r="7" spans="1:33" ht="24.75" customHeight="1" x14ac:dyDescent="0.25">
      <c r="A7" s="22" t="s">
        <v>183</v>
      </c>
      <c r="B7" s="22" t="s">
        <v>185</v>
      </c>
      <c r="C7" s="23" t="s">
        <v>184</v>
      </c>
      <c r="E7" s="24" t="s">
        <v>182</v>
      </c>
      <c r="G7" s="31" t="s">
        <v>9</v>
      </c>
      <c r="H7" s="31" t="s">
        <v>13</v>
      </c>
      <c r="I7" s="31" t="s">
        <v>12</v>
      </c>
      <c r="J7" s="31" t="s">
        <v>14</v>
      </c>
      <c r="K7" s="31" t="s">
        <v>15</v>
      </c>
      <c r="L7" s="31" t="s">
        <v>16</v>
      </c>
      <c r="M7" s="31" t="s">
        <v>17</v>
      </c>
      <c r="N7" s="31" t="s">
        <v>19</v>
      </c>
      <c r="O7" s="31" t="s">
        <v>20</v>
      </c>
      <c r="P7" s="31" t="s">
        <v>21</v>
      </c>
      <c r="Q7" s="31" t="s">
        <v>22</v>
      </c>
      <c r="R7" s="31" t="s">
        <v>18</v>
      </c>
      <c r="S7" s="2" t="s">
        <v>300</v>
      </c>
      <c r="T7" s="2" t="s">
        <v>76</v>
      </c>
      <c r="U7" t="s">
        <v>319</v>
      </c>
      <c r="AA7" s="15" t="s">
        <v>369</v>
      </c>
      <c r="AB7" t="s">
        <v>372</v>
      </c>
      <c r="AG7">
        <v>2021</v>
      </c>
    </row>
    <row r="8" spans="1:33" x14ac:dyDescent="0.25">
      <c r="A8" t="s">
        <v>79</v>
      </c>
      <c r="B8" t="s">
        <v>131</v>
      </c>
      <c r="C8" t="str">
        <f>A8&amp;" - "&amp;B8</f>
        <v>AK - ALASKA</v>
      </c>
      <c r="E8">
        <v>2021</v>
      </c>
      <c r="G8" s="1" t="s">
        <v>10</v>
      </c>
      <c r="H8" s="1" t="s">
        <v>23</v>
      </c>
      <c r="I8" s="4" t="s">
        <v>0</v>
      </c>
      <c r="J8" s="1" t="s">
        <v>28</v>
      </c>
      <c r="K8" s="1" t="s">
        <v>33</v>
      </c>
      <c r="L8" s="3" t="s">
        <v>35</v>
      </c>
      <c r="M8" s="1" t="s">
        <v>38</v>
      </c>
      <c r="N8" s="1" t="s">
        <v>401</v>
      </c>
      <c r="O8" s="1" t="s">
        <v>44</v>
      </c>
      <c r="P8" s="1" t="s">
        <v>474</v>
      </c>
      <c r="Q8" s="100">
        <v>0</v>
      </c>
      <c r="R8" s="1" t="s">
        <v>40</v>
      </c>
      <c r="S8" s="1" t="s">
        <v>73</v>
      </c>
      <c r="T8" s="1" t="s">
        <v>78</v>
      </c>
      <c r="U8" t="s">
        <v>320</v>
      </c>
      <c r="V8" s="1" t="s">
        <v>355</v>
      </c>
      <c r="AA8" s="68" t="s">
        <v>364</v>
      </c>
      <c r="AG8">
        <v>2020</v>
      </c>
    </row>
    <row r="9" spans="1:33" x14ac:dyDescent="0.25">
      <c r="A9" t="s">
        <v>2</v>
      </c>
      <c r="B9" t="s">
        <v>132</v>
      </c>
      <c r="C9" t="str">
        <f t="shared" ref="C9:C59" si="0">A9&amp;" - "&amp;B9</f>
        <v>AL - ALABAMA</v>
      </c>
      <c r="E9">
        <v>2020</v>
      </c>
      <c r="G9" s="1" t="s">
        <v>3</v>
      </c>
      <c r="H9" s="1" t="s">
        <v>24</v>
      </c>
      <c r="I9" s="1" t="s">
        <v>26</v>
      </c>
      <c r="J9" s="1" t="s">
        <v>29</v>
      </c>
      <c r="K9" s="1" t="s">
        <v>34</v>
      </c>
      <c r="L9" s="3" t="s">
        <v>36</v>
      </c>
      <c r="M9" s="1" t="s">
        <v>39</v>
      </c>
      <c r="N9" s="1" t="s">
        <v>402</v>
      </c>
      <c r="O9" s="1" t="s">
        <v>45</v>
      </c>
      <c r="P9" s="1" t="s">
        <v>472</v>
      </c>
      <c r="Q9" s="100">
        <v>0.5</v>
      </c>
      <c r="R9" s="1" t="s">
        <v>41</v>
      </c>
      <c r="S9" s="1" t="s">
        <v>74</v>
      </c>
      <c r="T9" s="1" t="s">
        <v>77</v>
      </c>
      <c r="U9" t="s">
        <v>321</v>
      </c>
      <c r="V9" s="1" t="s">
        <v>356</v>
      </c>
      <c r="AA9" s="68" t="s">
        <v>365</v>
      </c>
      <c r="AG9">
        <v>2019</v>
      </c>
    </row>
    <row r="10" spans="1:33" x14ac:dyDescent="0.25">
      <c r="A10" t="s">
        <v>80</v>
      </c>
      <c r="B10" t="s">
        <v>133</v>
      </c>
      <c r="C10" t="str">
        <f t="shared" si="0"/>
        <v>AR - ARKANSAS</v>
      </c>
      <c r="E10">
        <v>2019</v>
      </c>
      <c r="G10" s="1" t="s">
        <v>11</v>
      </c>
      <c r="H10" s="1" t="s">
        <v>25</v>
      </c>
      <c r="I10" s="1" t="s">
        <v>27</v>
      </c>
      <c r="J10" s="1" t="s">
        <v>30</v>
      </c>
      <c r="K10" s="1" t="s">
        <v>5</v>
      </c>
      <c r="L10" s="3" t="s">
        <v>37</v>
      </c>
      <c r="M10" s="1" t="s">
        <v>4</v>
      </c>
      <c r="N10" s="1" t="s">
        <v>435</v>
      </c>
      <c r="O10" s="1" t="s">
        <v>46</v>
      </c>
      <c r="P10" s="1"/>
      <c r="Q10" s="100">
        <v>0.9</v>
      </c>
      <c r="R10" s="1" t="s">
        <v>42</v>
      </c>
      <c r="T10" s="1" t="s">
        <v>75</v>
      </c>
      <c r="V10" s="1" t="s">
        <v>357</v>
      </c>
      <c r="AA10" s="68" t="s">
        <v>363</v>
      </c>
      <c r="AG10">
        <v>2018</v>
      </c>
    </row>
    <row r="11" spans="1:33" x14ac:dyDescent="0.25">
      <c r="A11" t="s">
        <v>52</v>
      </c>
      <c r="B11" t="s">
        <v>134</v>
      </c>
      <c r="C11" t="str">
        <f t="shared" si="0"/>
        <v>AZ - ARIZONA</v>
      </c>
      <c r="E11">
        <v>2018</v>
      </c>
      <c r="I11" s="1" t="s">
        <v>4</v>
      </c>
      <c r="J11" s="1" t="s">
        <v>31</v>
      </c>
      <c r="K11" s="1"/>
      <c r="L11" s="3" t="s">
        <v>6</v>
      </c>
      <c r="M11" s="1"/>
      <c r="N11" s="1"/>
      <c r="O11" s="1" t="s">
        <v>4</v>
      </c>
      <c r="P11" s="1"/>
      <c r="Q11" s="100">
        <v>1</v>
      </c>
      <c r="R11" s="1" t="s">
        <v>43</v>
      </c>
      <c r="V11" s="1" t="s">
        <v>358</v>
      </c>
      <c r="AA11" s="68" t="s">
        <v>366</v>
      </c>
      <c r="AG11">
        <v>2017</v>
      </c>
    </row>
    <row r="12" spans="1:33" x14ac:dyDescent="0.25">
      <c r="A12" t="s">
        <v>54</v>
      </c>
      <c r="B12" t="s">
        <v>135</v>
      </c>
      <c r="C12" t="str">
        <f t="shared" si="0"/>
        <v>CA - CALIFORNIA</v>
      </c>
      <c r="E12">
        <v>2017</v>
      </c>
      <c r="J12" s="1" t="s">
        <v>32</v>
      </c>
      <c r="K12" s="1"/>
      <c r="L12" s="3"/>
      <c r="N12" s="1"/>
      <c r="O12" s="1"/>
      <c r="P12" s="1"/>
      <c r="Q12" s="1" t="s">
        <v>39</v>
      </c>
      <c r="R12" s="1"/>
      <c r="V12" s="1" t="s">
        <v>359</v>
      </c>
      <c r="AA12" s="68" t="s">
        <v>367</v>
      </c>
      <c r="AG12">
        <v>2016</v>
      </c>
    </row>
    <row r="13" spans="1:33" x14ac:dyDescent="0.25">
      <c r="A13" t="s">
        <v>81</v>
      </c>
      <c r="B13" t="s">
        <v>136</v>
      </c>
      <c r="C13" t="str">
        <f t="shared" si="0"/>
        <v>CO - COLORADO</v>
      </c>
      <c r="E13">
        <v>2016</v>
      </c>
      <c r="P13" s="1"/>
      <c r="AA13" s="68" t="s">
        <v>362</v>
      </c>
      <c r="AG13">
        <v>2015</v>
      </c>
    </row>
    <row r="14" spans="1:33" x14ac:dyDescent="0.25">
      <c r="A14" t="s">
        <v>65</v>
      </c>
      <c r="B14" t="s">
        <v>137</v>
      </c>
      <c r="C14" t="str">
        <f t="shared" si="0"/>
        <v>CT - CONNECTICUT</v>
      </c>
      <c r="E14">
        <v>2015</v>
      </c>
      <c r="P14" s="1"/>
      <c r="AA14" s="68" t="s">
        <v>368</v>
      </c>
      <c r="AG14">
        <v>2015</v>
      </c>
    </row>
    <row r="15" spans="1:33" x14ac:dyDescent="0.25">
      <c r="E15">
        <v>2014</v>
      </c>
      <c r="P15" s="1"/>
      <c r="AA15" s="68"/>
      <c r="AG15">
        <v>2014</v>
      </c>
    </row>
    <row r="16" spans="1:33" x14ac:dyDescent="0.25">
      <c r="A16" t="s">
        <v>83</v>
      </c>
      <c r="B16" t="s">
        <v>138</v>
      </c>
      <c r="C16" t="str">
        <f t="shared" si="0"/>
        <v>DC - DISTRICT OF COLUMBIA</v>
      </c>
      <c r="E16">
        <v>2013</v>
      </c>
      <c r="P16" s="1"/>
      <c r="AG16" s="63">
        <v>2013</v>
      </c>
    </row>
    <row r="17" spans="1:33" x14ac:dyDescent="0.25">
      <c r="A17" t="s">
        <v>82</v>
      </c>
      <c r="B17" t="s">
        <v>139</v>
      </c>
      <c r="C17" t="str">
        <f t="shared" si="0"/>
        <v>DE - DELAWARE</v>
      </c>
      <c r="E17">
        <v>2012</v>
      </c>
      <c r="P17" s="1"/>
      <c r="AG17" s="63">
        <v>2012</v>
      </c>
    </row>
    <row r="18" spans="1:33" x14ac:dyDescent="0.25">
      <c r="A18" t="s">
        <v>48</v>
      </c>
      <c r="B18" t="s">
        <v>140</v>
      </c>
      <c r="C18" t="str">
        <f t="shared" si="0"/>
        <v>FL - FLORIDA</v>
      </c>
      <c r="E18">
        <v>2011</v>
      </c>
      <c r="AE18" s="15"/>
      <c r="AG18" s="63">
        <v>2011</v>
      </c>
    </row>
    <row r="19" spans="1:33" x14ac:dyDescent="0.25">
      <c r="A19" t="s">
        <v>63</v>
      </c>
      <c r="B19" t="s">
        <v>141</v>
      </c>
      <c r="C19" t="str">
        <f t="shared" si="0"/>
        <v>GA - GEORGIA</v>
      </c>
      <c r="E19">
        <v>2010</v>
      </c>
      <c r="AG19" s="63">
        <v>2010</v>
      </c>
    </row>
    <row r="20" spans="1:33" x14ac:dyDescent="0.25">
      <c r="A20" t="s">
        <v>84</v>
      </c>
      <c r="B20" t="s">
        <v>142</v>
      </c>
      <c r="C20" t="str">
        <f t="shared" si="0"/>
        <v>HI - HAWAII</v>
      </c>
      <c r="E20" s="63">
        <v>2009</v>
      </c>
      <c r="AG20" s="63">
        <v>2009</v>
      </c>
    </row>
    <row r="21" spans="1:33" x14ac:dyDescent="0.25">
      <c r="A21" t="s">
        <v>85</v>
      </c>
      <c r="B21" t="s">
        <v>143</v>
      </c>
      <c r="C21" t="str">
        <f t="shared" si="0"/>
        <v>IA - IOWA</v>
      </c>
      <c r="E21" s="63">
        <v>2008</v>
      </c>
      <c r="AG21" s="63">
        <v>2008</v>
      </c>
    </row>
    <row r="22" spans="1:33" x14ac:dyDescent="0.25">
      <c r="A22" t="s">
        <v>1</v>
      </c>
      <c r="B22" t="s">
        <v>144</v>
      </c>
      <c r="C22" t="str">
        <f t="shared" si="0"/>
        <v>ID - IDAHO</v>
      </c>
      <c r="E22" s="63">
        <v>2007</v>
      </c>
      <c r="AG22" s="63">
        <v>2007</v>
      </c>
    </row>
    <row r="23" spans="1:33" x14ac:dyDescent="0.25">
      <c r="A23" t="s">
        <v>51</v>
      </c>
      <c r="B23" t="s">
        <v>145</v>
      </c>
      <c r="C23" t="str">
        <f t="shared" si="0"/>
        <v>IL - ILLINOIS</v>
      </c>
      <c r="E23">
        <v>2006</v>
      </c>
      <c r="AG23">
        <v>2006</v>
      </c>
    </row>
    <row r="24" spans="1:33" x14ac:dyDescent="0.25">
      <c r="A24" t="s">
        <v>61</v>
      </c>
      <c r="B24" t="s">
        <v>146</v>
      </c>
      <c r="C24" t="str">
        <f t="shared" si="0"/>
        <v>IN - INDIANA</v>
      </c>
      <c r="E24">
        <v>2005</v>
      </c>
      <c r="AG24">
        <v>2005</v>
      </c>
    </row>
    <row r="25" spans="1:33" x14ac:dyDescent="0.25">
      <c r="A25" t="s">
        <v>58</v>
      </c>
      <c r="B25" t="s">
        <v>147</v>
      </c>
      <c r="C25" t="str">
        <f t="shared" si="0"/>
        <v>KS - KANSAS</v>
      </c>
      <c r="E25">
        <v>2004</v>
      </c>
      <c r="G25" s="57" t="s">
        <v>385</v>
      </c>
      <c r="H25" s="57" t="s">
        <v>386</v>
      </c>
      <c r="I25" s="57" t="s">
        <v>387</v>
      </c>
      <c r="J25" s="57" t="s">
        <v>388</v>
      </c>
      <c r="K25" s="57" t="s">
        <v>397</v>
      </c>
      <c r="L25" s="84" t="s">
        <v>410</v>
      </c>
      <c r="AG25">
        <v>2004</v>
      </c>
    </row>
    <row r="26" spans="1:33" x14ac:dyDescent="0.25">
      <c r="A26" t="s">
        <v>86</v>
      </c>
      <c r="B26" t="s">
        <v>148</v>
      </c>
      <c r="C26" t="str">
        <f t="shared" si="0"/>
        <v>KY - KENTUCKY</v>
      </c>
      <c r="E26">
        <v>2003</v>
      </c>
      <c r="G26" s="57"/>
      <c r="H26" s="57"/>
      <c r="I26" s="57"/>
      <c r="J26" s="57"/>
      <c r="L26" s="84"/>
      <c r="AG26">
        <v>2003</v>
      </c>
    </row>
    <row r="27" spans="1:33" x14ac:dyDescent="0.25">
      <c r="A27" t="s">
        <v>87</v>
      </c>
      <c r="B27" t="s">
        <v>149</v>
      </c>
      <c r="C27" t="str">
        <f t="shared" si="0"/>
        <v>LA - LOUISIANA</v>
      </c>
      <c r="E27">
        <v>2002</v>
      </c>
      <c r="G27" s="82" t="s">
        <v>383</v>
      </c>
      <c r="H27" s="57"/>
      <c r="I27" s="57"/>
      <c r="J27" s="22" t="s">
        <v>392</v>
      </c>
      <c r="K27" s="22" t="s">
        <v>398</v>
      </c>
      <c r="L27" s="23" t="s">
        <v>411</v>
      </c>
      <c r="AG27">
        <v>2002</v>
      </c>
    </row>
    <row r="28" spans="1:33" x14ac:dyDescent="0.25">
      <c r="A28" t="s">
        <v>50</v>
      </c>
      <c r="B28" t="s">
        <v>150</v>
      </c>
      <c r="C28" t="str">
        <f t="shared" si="0"/>
        <v>MA - MASSACHUSETTS</v>
      </c>
      <c r="E28">
        <v>2001</v>
      </c>
      <c r="G28" s="81" t="s">
        <v>393</v>
      </c>
      <c r="J28" t="s">
        <v>389</v>
      </c>
      <c r="K28" s="81" t="s">
        <v>399</v>
      </c>
      <c r="L28" s="81" t="s">
        <v>412</v>
      </c>
      <c r="AG28">
        <v>2001</v>
      </c>
    </row>
    <row r="29" spans="1:33" x14ac:dyDescent="0.25">
      <c r="A29" t="s">
        <v>88</v>
      </c>
      <c r="B29" t="s">
        <v>151</v>
      </c>
      <c r="C29" t="str">
        <f t="shared" si="0"/>
        <v>MD - MARYLAND</v>
      </c>
      <c r="E29">
        <v>2000</v>
      </c>
      <c r="G29" s="81" t="s">
        <v>394</v>
      </c>
      <c r="J29" t="s">
        <v>390</v>
      </c>
      <c r="K29" s="83" t="s">
        <v>471</v>
      </c>
      <c r="L29" s="83" t="s">
        <v>400</v>
      </c>
      <c r="AG29">
        <v>2000</v>
      </c>
    </row>
    <row r="30" spans="1:33" x14ac:dyDescent="0.25">
      <c r="A30" t="s">
        <v>56</v>
      </c>
      <c r="B30" t="s">
        <v>152</v>
      </c>
      <c r="C30" t="str">
        <f t="shared" si="0"/>
        <v>ME - MAINE</v>
      </c>
      <c r="E30">
        <v>1999</v>
      </c>
      <c r="G30" s="81" t="s">
        <v>395</v>
      </c>
      <c r="J30" t="s">
        <v>391</v>
      </c>
      <c r="K30" s="81"/>
      <c r="L30" s="81" t="s">
        <v>413</v>
      </c>
      <c r="AG30">
        <v>1999</v>
      </c>
    </row>
    <row r="31" spans="1:33" x14ac:dyDescent="0.25">
      <c r="A31" t="s">
        <v>55</v>
      </c>
      <c r="B31" t="s">
        <v>153</v>
      </c>
      <c r="C31" t="str">
        <f t="shared" si="0"/>
        <v>MI - MICHIGAN</v>
      </c>
      <c r="E31">
        <v>1998</v>
      </c>
      <c r="G31" s="85" t="s">
        <v>433</v>
      </c>
      <c r="K31" s="83"/>
      <c r="L31" s="83" t="s">
        <v>414</v>
      </c>
      <c r="P31" s="1" t="s">
        <v>47</v>
      </c>
      <c r="AG31">
        <v>1998</v>
      </c>
    </row>
    <row r="32" spans="1:33" x14ac:dyDescent="0.25">
      <c r="A32" t="s">
        <v>67</v>
      </c>
      <c r="B32" t="s">
        <v>154</v>
      </c>
      <c r="C32" t="str">
        <f t="shared" si="0"/>
        <v>MN - MINNESOTA</v>
      </c>
      <c r="E32">
        <v>1997</v>
      </c>
      <c r="K32" s="81"/>
      <c r="L32" s="81" t="s">
        <v>39</v>
      </c>
      <c r="P32" s="1" t="s">
        <v>8</v>
      </c>
      <c r="AG32">
        <v>1997</v>
      </c>
    </row>
    <row r="33" spans="1:33" x14ac:dyDescent="0.25">
      <c r="A33" t="s">
        <v>69</v>
      </c>
      <c r="B33" t="s">
        <v>155</v>
      </c>
      <c r="C33" t="str">
        <f t="shared" si="0"/>
        <v>MO - MISSOURI</v>
      </c>
      <c r="E33">
        <v>1996</v>
      </c>
      <c r="K33" s="81"/>
      <c r="L33" s="81"/>
      <c r="P33" s="1"/>
      <c r="AG33">
        <v>1996</v>
      </c>
    </row>
    <row r="34" spans="1:33" x14ac:dyDescent="0.25">
      <c r="A34" t="s">
        <v>89</v>
      </c>
      <c r="B34" t="s">
        <v>156</v>
      </c>
      <c r="C34" t="str">
        <f t="shared" si="0"/>
        <v>MS - MISSISSIPPI</v>
      </c>
      <c r="E34">
        <v>1995</v>
      </c>
      <c r="K34" s="81"/>
      <c r="L34" s="81"/>
      <c r="AG34">
        <v>1995</v>
      </c>
    </row>
    <row r="35" spans="1:33" x14ac:dyDescent="0.25">
      <c r="A35" t="s">
        <v>90</v>
      </c>
      <c r="B35" t="s">
        <v>157</v>
      </c>
      <c r="C35" t="str">
        <f t="shared" si="0"/>
        <v>MT - MONTANA</v>
      </c>
      <c r="E35">
        <v>1994</v>
      </c>
      <c r="K35" s="81"/>
      <c r="AG35">
        <v>1994</v>
      </c>
    </row>
    <row r="36" spans="1:33" x14ac:dyDescent="0.25">
      <c r="A36" t="s">
        <v>71</v>
      </c>
      <c r="B36" t="s">
        <v>158</v>
      </c>
      <c r="C36" t="str">
        <f t="shared" si="0"/>
        <v>NC - NORTH CAROLINA</v>
      </c>
      <c r="E36">
        <v>1993</v>
      </c>
      <c r="AG36">
        <v>1993</v>
      </c>
    </row>
    <row r="37" spans="1:33" x14ac:dyDescent="0.25">
      <c r="A37" t="s">
        <v>93</v>
      </c>
      <c r="B37" t="s">
        <v>159</v>
      </c>
      <c r="C37" t="str">
        <f t="shared" si="0"/>
        <v>ND - NORTH DAKOTA</v>
      </c>
      <c r="E37">
        <v>1992</v>
      </c>
      <c r="AG37">
        <v>1992</v>
      </c>
    </row>
    <row r="38" spans="1:33" x14ac:dyDescent="0.25">
      <c r="A38" t="s">
        <v>91</v>
      </c>
      <c r="B38" t="s">
        <v>160</v>
      </c>
      <c r="C38" t="str">
        <f t="shared" si="0"/>
        <v>NE - NEBRASKA</v>
      </c>
      <c r="E38">
        <v>1991</v>
      </c>
      <c r="AG38">
        <v>1991</v>
      </c>
    </row>
    <row r="39" spans="1:33" x14ac:dyDescent="0.25">
      <c r="A39" t="s">
        <v>92</v>
      </c>
      <c r="B39" t="s">
        <v>161</v>
      </c>
      <c r="C39" t="str">
        <f t="shared" si="0"/>
        <v>NH - NEW HAMPSHIRE</v>
      </c>
      <c r="E39">
        <v>1990</v>
      </c>
      <c r="AG39">
        <v>1990</v>
      </c>
    </row>
    <row r="40" spans="1:33" x14ac:dyDescent="0.25">
      <c r="A40" t="s">
        <v>62</v>
      </c>
      <c r="B40" t="s">
        <v>162</v>
      </c>
      <c r="C40" t="str">
        <f t="shared" si="0"/>
        <v>NJ - NEW JERSEY</v>
      </c>
      <c r="E40">
        <v>1989</v>
      </c>
      <c r="AG40">
        <v>1989</v>
      </c>
    </row>
    <row r="41" spans="1:33" x14ac:dyDescent="0.25">
      <c r="A41" t="s">
        <v>49</v>
      </c>
      <c r="B41" t="s">
        <v>163</v>
      </c>
      <c r="C41" t="str">
        <f t="shared" si="0"/>
        <v>NM - NEW MEXICO</v>
      </c>
      <c r="E41">
        <v>1988</v>
      </c>
      <c r="AG41">
        <v>1988</v>
      </c>
    </row>
    <row r="42" spans="1:33" x14ac:dyDescent="0.25">
      <c r="A42" t="s">
        <v>70</v>
      </c>
      <c r="B42" t="s">
        <v>164</v>
      </c>
      <c r="C42" t="str">
        <f t="shared" si="0"/>
        <v>NV - NEVADA</v>
      </c>
      <c r="E42">
        <v>1987</v>
      </c>
      <c r="AG42">
        <v>1987</v>
      </c>
    </row>
    <row r="43" spans="1:33" x14ac:dyDescent="0.25">
      <c r="A43" t="s">
        <v>68</v>
      </c>
      <c r="B43" t="s">
        <v>165</v>
      </c>
      <c r="C43" t="str">
        <f t="shared" si="0"/>
        <v>NY - NEW YORK</v>
      </c>
      <c r="E43">
        <v>1986</v>
      </c>
      <c r="AG43">
        <v>1986</v>
      </c>
    </row>
    <row r="44" spans="1:33" x14ac:dyDescent="0.25">
      <c r="A44" t="s">
        <v>53</v>
      </c>
      <c r="B44" t="s">
        <v>166</v>
      </c>
      <c r="C44" t="str">
        <f t="shared" si="0"/>
        <v>OH - OHIO</v>
      </c>
      <c r="E44">
        <v>1985</v>
      </c>
      <c r="AG44">
        <v>1985</v>
      </c>
    </row>
    <row r="45" spans="1:33" x14ac:dyDescent="0.25">
      <c r="A45" t="s">
        <v>60</v>
      </c>
      <c r="B45" t="s">
        <v>167</v>
      </c>
      <c r="C45" t="str">
        <f t="shared" si="0"/>
        <v>OK - OKLAHOMA</v>
      </c>
      <c r="E45">
        <v>1984</v>
      </c>
      <c r="AG45">
        <v>1984</v>
      </c>
    </row>
    <row r="46" spans="1:33" x14ac:dyDescent="0.25">
      <c r="A46" t="s">
        <v>94</v>
      </c>
      <c r="B46" t="s">
        <v>168</v>
      </c>
      <c r="C46" t="str">
        <f t="shared" si="0"/>
        <v>OR - OREGON</v>
      </c>
      <c r="E46">
        <v>1983</v>
      </c>
      <c r="AG46">
        <v>1983</v>
      </c>
    </row>
    <row r="47" spans="1:33" x14ac:dyDescent="0.25">
      <c r="A47" t="s">
        <v>66</v>
      </c>
      <c r="B47" t="s">
        <v>169</v>
      </c>
      <c r="C47" t="str">
        <f t="shared" si="0"/>
        <v>PA - PENNSYLVANIA</v>
      </c>
      <c r="E47">
        <v>1982</v>
      </c>
      <c r="AG47">
        <v>1982</v>
      </c>
    </row>
    <row r="48" spans="1:33" x14ac:dyDescent="0.25">
      <c r="A48" t="s">
        <v>95</v>
      </c>
      <c r="B48" t="s">
        <v>170</v>
      </c>
      <c r="C48" t="str">
        <f t="shared" si="0"/>
        <v>RI - RHODE ISLAND</v>
      </c>
      <c r="E48">
        <v>1981</v>
      </c>
      <c r="AG48">
        <v>1981</v>
      </c>
    </row>
    <row r="49" spans="1:33" x14ac:dyDescent="0.25">
      <c r="A49" t="s">
        <v>96</v>
      </c>
      <c r="B49" t="s">
        <v>171</v>
      </c>
      <c r="C49" t="str">
        <f t="shared" si="0"/>
        <v>SC - SOUTH CAROLINA</v>
      </c>
      <c r="E49">
        <v>1980</v>
      </c>
      <c r="AG49">
        <v>1980</v>
      </c>
    </row>
    <row r="50" spans="1:33" x14ac:dyDescent="0.25">
      <c r="A50" t="s">
        <v>97</v>
      </c>
      <c r="B50" t="s">
        <v>172</v>
      </c>
      <c r="C50" t="str">
        <f t="shared" si="0"/>
        <v>SD - SOUTH DAKOTA</v>
      </c>
      <c r="E50">
        <v>1979</v>
      </c>
      <c r="AG50">
        <v>1979</v>
      </c>
    </row>
    <row r="51" spans="1:33" x14ac:dyDescent="0.25">
      <c r="A51" t="s">
        <v>59</v>
      </c>
      <c r="B51" t="s">
        <v>173</v>
      </c>
      <c r="C51" t="str">
        <f t="shared" si="0"/>
        <v>TN - TENNESSEE</v>
      </c>
      <c r="E51">
        <v>1978</v>
      </c>
      <c r="AG51">
        <v>1978</v>
      </c>
    </row>
    <row r="52" spans="1:33" x14ac:dyDescent="0.25">
      <c r="A52" t="s">
        <v>57</v>
      </c>
      <c r="B52" t="s">
        <v>174</v>
      </c>
      <c r="C52" t="str">
        <f t="shared" si="0"/>
        <v>TX - TEXAS</v>
      </c>
      <c r="E52">
        <v>1977</v>
      </c>
      <c r="AG52">
        <v>1977</v>
      </c>
    </row>
    <row r="53" spans="1:33" x14ac:dyDescent="0.25">
      <c r="A53" t="s">
        <v>98</v>
      </c>
      <c r="B53" t="s">
        <v>175</v>
      </c>
      <c r="C53" t="str">
        <f t="shared" si="0"/>
        <v>UT - UTAH</v>
      </c>
      <c r="E53">
        <v>1976</v>
      </c>
      <c r="AG53">
        <v>1976</v>
      </c>
    </row>
    <row r="54" spans="1:33" x14ac:dyDescent="0.25">
      <c r="A54" t="s">
        <v>64</v>
      </c>
      <c r="B54" t="s">
        <v>176</v>
      </c>
      <c r="C54" t="str">
        <f t="shared" si="0"/>
        <v>VA - VIRGINIA</v>
      </c>
      <c r="E54">
        <v>1975</v>
      </c>
      <c r="AG54">
        <v>1975</v>
      </c>
    </row>
    <row r="55" spans="1:33" x14ac:dyDescent="0.25">
      <c r="A55" t="s">
        <v>99</v>
      </c>
      <c r="B55" t="s">
        <v>177</v>
      </c>
      <c r="C55" t="str">
        <f t="shared" si="0"/>
        <v>VT - VERMONT</v>
      </c>
      <c r="E55">
        <v>1974</v>
      </c>
      <c r="AG55">
        <v>1974</v>
      </c>
    </row>
    <row r="56" spans="1:33" x14ac:dyDescent="0.25">
      <c r="A56" t="s">
        <v>72</v>
      </c>
      <c r="B56" t="s">
        <v>178</v>
      </c>
      <c r="C56" t="str">
        <f t="shared" si="0"/>
        <v>WA - WASHINGTON</v>
      </c>
      <c r="E56">
        <v>1973</v>
      </c>
      <c r="AG56">
        <v>1973</v>
      </c>
    </row>
    <row r="57" spans="1:33" x14ac:dyDescent="0.25">
      <c r="A57" t="s">
        <v>101</v>
      </c>
      <c r="B57" t="s">
        <v>179</v>
      </c>
      <c r="C57" t="str">
        <f t="shared" si="0"/>
        <v>WI - WISCONSIN</v>
      </c>
      <c r="E57">
        <v>1972</v>
      </c>
      <c r="AG57">
        <v>1972</v>
      </c>
    </row>
    <row r="58" spans="1:33" x14ac:dyDescent="0.25">
      <c r="A58" t="s">
        <v>100</v>
      </c>
      <c r="B58" t="s">
        <v>180</v>
      </c>
      <c r="C58" t="str">
        <f t="shared" si="0"/>
        <v>WV - WEST VIRGINIA</v>
      </c>
      <c r="E58">
        <v>1971</v>
      </c>
      <c r="AG58">
        <v>1971</v>
      </c>
    </row>
    <row r="59" spans="1:33" x14ac:dyDescent="0.25">
      <c r="A59" t="s">
        <v>102</v>
      </c>
      <c r="B59" t="s">
        <v>181</v>
      </c>
      <c r="C59" t="str">
        <f t="shared" si="0"/>
        <v>WY - WYOMING</v>
      </c>
      <c r="E59">
        <v>1970</v>
      </c>
      <c r="AG59">
        <v>1970</v>
      </c>
    </row>
    <row r="60" spans="1:33" x14ac:dyDescent="0.25">
      <c r="E60">
        <v>1969</v>
      </c>
      <c r="AG60">
        <v>1969</v>
      </c>
    </row>
    <row r="61" spans="1:33" x14ac:dyDescent="0.25">
      <c r="E61">
        <v>1968</v>
      </c>
      <c r="AG61">
        <v>1968</v>
      </c>
    </row>
    <row r="62" spans="1:33" x14ac:dyDescent="0.25">
      <c r="E62">
        <v>1967</v>
      </c>
      <c r="AG62">
        <v>1967</v>
      </c>
    </row>
    <row r="63" spans="1:33" x14ac:dyDescent="0.25">
      <c r="E63">
        <v>1966</v>
      </c>
      <c r="AG63">
        <v>1966</v>
      </c>
    </row>
    <row r="64" spans="1:33" x14ac:dyDescent="0.25">
      <c r="E64">
        <v>1965</v>
      </c>
      <c r="AG64">
        <v>1965</v>
      </c>
    </row>
    <row r="65" spans="5:33" x14ac:dyDescent="0.25">
      <c r="E65">
        <v>1964</v>
      </c>
      <c r="AG65">
        <v>1964</v>
      </c>
    </row>
    <row r="66" spans="5:33" x14ac:dyDescent="0.25">
      <c r="E66">
        <v>1963</v>
      </c>
      <c r="AG66">
        <v>1963</v>
      </c>
    </row>
    <row r="67" spans="5:33" x14ac:dyDescent="0.25">
      <c r="E67">
        <v>1962</v>
      </c>
      <c r="AG67">
        <v>1962</v>
      </c>
    </row>
    <row r="68" spans="5:33" x14ac:dyDescent="0.25">
      <c r="E68">
        <v>1961</v>
      </c>
      <c r="AG68">
        <v>1961</v>
      </c>
    </row>
    <row r="69" spans="5:33" x14ac:dyDescent="0.25">
      <c r="E69">
        <v>1960</v>
      </c>
      <c r="AG69">
        <v>1960</v>
      </c>
    </row>
    <row r="70" spans="5:33" x14ac:dyDescent="0.25">
      <c r="E70">
        <v>1959</v>
      </c>
      <c r="AG70">
        <v>1959</v>
      </c>
    </row>
    <row r="71" spans="5:33" x14ac:dyDescent="0.25">
      <c r="E71">
        <v>1958</v>
      </c>
      <c r="AG71">
        <v>1958</v>
      </c>
    </row>
    <row r="72" spans="5:33" x14ac:dyDescent="0.25">
      <c r="E72">
        <v>1957</v>
      </c>
      <c r="AG72">
        <v>1957</v>
      </c>
    </row>
    <row r="73" spans="5:33" x14ac:dyDescent="0.25">
      <c r="E73">
        <v>1956</v>
      </c>
      <c r="AG73">
        <v>1956</v>
      </c>
    </row>
    <row r="74" spans="5:33" x14ac:dyDescent="0.25">
      <c r="E74">
        <v>1955</v>
      </c>
      <c r="AG74">
        <v>1955</v>
      </c>
    </row>
    <row r="75" spans="5:33" x14ac:dyDescent="0.25">
      <c r="E75">
        <v>1954</v>
      </c>
      <c r="AG75">
        <v>1954</v>
      </c>
    </row>
    <row r="76" spans="5:33" x14ac:dyDescent="0.25">
      <c r="E76">
        <v>1953</v>
      </c>
      <c r="AG76">
        <v>1953</v>
      </c>
    </row>
    <row r="77" spans="5:33" x14ac:dyDescent="0.25">
      <c r="E77">
        <v>1952</v>
      </c>
      <c r="AG77">
        <v>1952</v>
      </c>
    </row>
    <row r="78" spans="5:33" x14ac:dyDescent="0.25">
      <c r="E78">
        <v>1951</v>
      </c>
      <c r="AG78">
        <v>1951</v>
      </c>
    </row>
    <row r="79" spans="5:33" x14ac:dyDescent="0.25">
      <c r="E79">
        <v>1950</v>
      </c>
      <c r="AG79">
        <v>1950</v>
      </c>
    </row>
    <row r="80" spans="5:33" x14ac:dyDescent="0.25">
      <c r="E80">
        <v>1949</v>
      </c>
      <c r="AG80">
        <v>1949</v>
      </c>
    </row>
    <row r="81" spans="5:33" x14ac:dyDescent="0.25">
      <c r="E81">
        <v>1948</v>
      </c>
      <c r="AG81">
        <v>1948</v>
      </c>
    </row>
    <row r="82" spans="5:33" x14ac:dyDescent="0.25">
      <c r="E82">
        <v>1947</v>
      </c>
      <c r="AG82">
        <v>1947</v>
      </c>
    </row>
    <row r="83" spans="5:33" x14ac:dyDescent="0.25">
      <c r="E83">
        <v>1946</v>
      </c>
      <c r="AG83">
        <v>1946</v>
      </c>
    </row>
    <row r="84" spans="5:33" x14ac:dyDescent="0.25">
      <c r="E84">
        <v>1945</v>
      </c>
      <c r="AG84">
        <v>1945</v>
      </c>
    </row>
    <row r="85" spans="5:33" x14ac:dyDescent="0.25">
      <c r="E85">
        <v>1944</v>
      </c>
      <c r="AG85">
        <v>1944</v>
      </c>
    </row>
    <row r="86" spans="5:33" x14ac:dyDescent="0.25">
      <c r="E86">
        <v>1943</v>
      </c>
      <c r="AG86">
        <v>1943</v>
      </c>
    </row>
    <row r="87" spans="5:33" x14ac:dyDescent="0.25">
      <c r="E87">
        <v>1942</v>
      </c>
      <c r="AG87">
        <v>1942</v>
      </c>
    </row>
    <row r="88" spans="5:33" x14ac:dyDescent="0.25">
      <c r="E88">
        <v>1941</v>
      </c>
      <c r="AG88">
        <v>1941</v>
      </c>
    </row>
    <row r="89" spans="5:33" x14ac:dyDescent="0.25">
      <c r="E89">
        <v>1940</v>
      </c>
      <c r="AG89">
        <v>1940</v>
      </c>
    </row>
    <row r="90" spans="5:33" x14ac:dyDescent="0.25">
      <c r="E90">
        <v>1939</v>
      </c>
      <c r="AG90">
        <v>1939</v>
      </c>
    </row>
    <row r="91" spans="5:33" x14ac:dyDescent="0.25">
      <c r="E91">
        <v>1938</v>
      </c>
      <c r="AG91">
        <v>1938</v>
      </c>
    </row>
    <row r="92" spans="5:33" x14ac:dyDescent="0.25">
      <c r="E92">
        <v>1937</v>
      </c>
      <c r="AG92">
        <v>1937</v>
      </c>
    </row>
    <row r="93" spans="5:33" x14ac:dyDescent="0.25">
      <c r="E93">
        <v>1936</v>
      </c>
      <c r="AG93">
        <v>1936</v>
      </c>
    </row>
    <row r="94" spans="5:33" x14ac:dyDescent="0.25">
      <c r="E94">
        <v>1935</v>
      </c>
      <c r="AG94">
        <v>1935</v>
      </c>
    </row>
    <row r="95" spans="5:33" x14ac:dyDescent="0.25">
      <c r="E95">
        <v>1934</v>
      </c>
      <c r="AG95">
        <v>1934</v>
      </c>
    </row>
    <row r="96" spans="5:33" x14ac:dyDescent="0.25">
      <c r="E96">
        <v>1933</v>
      </c>
      <c r="AG96">
        <v>1933</v>
      </c>
    </row>
    <row r="97" spans="5:33" x14ac:dyDescent="0.25">
      <c r="E97">
        <v>1932</v>
      </c>
      <c r="AG97">
        <v>1932</v>
      </c>
    </row>
    <row r="98" spans="5:33" x14ac:dyDescent="0.25">
      <c r="E98">
        <v>1931</v>
      </c>
      <c r="AG98">
        <v>1931</v>
      </c>
    </row>
    <row r="99" spans="5:33" x14ac:dyDescent="0.25">
      <c r="E99">
        <v>1930</v>
      </c>
      <c r="AG99">
        <v>1930</v>
      </c>
    </row>
    <row r="100" spans="5:33" x14ac:dyDescent="0.25">
      <c r="E100">
        <v>1929</v>
      </c>
      <c r="AG100">
        <v>1929</v>
      </c>
    </row>
    <row r="101" spans="5:33" x14ac:dyDescent="0.25">
      <c r="E101">
        <v>1928</v>
      </c>
      <c r="AG101">
        <v>1928</v>
      </c>
    </row>
    <row r="102" spans="5:33" x14ac:dyDescent="0.25">
      <c r="E102">
        <v>1927</v>
      </c>
      <c r="AG102">
        <v>1927</v>
      </c>
    </row>
    <row r="103" spans="5:33" x14ac:dyDescent="0.25">
      <c r="E103">
        <v>1926</v>
      </c>
      <c r="AG103">
        <v>1926</v>
      </c>
    </row>
    <row r="104" spans="5:33" x14ac:dyDescent="0.25">
      <c r="E104">
        <v>1925</v>
      </c>
      <c r="AG104">
        <v>1925</v>
      </c>
    </row>
    <row r="105" spans="5:33" x14ac:dyDescent="0.25">
      <c r="E105">
        <v>1924</v>
      </c>
      <c r="AG105">
        <v>1924</v>
      </c>
    </row>
    <row r="106" spans="5:33" x14ac:dyDescent="0.25">
      <c r="E106">
        <v>1923</v>
      </c>
      <c r="AG106">
        <v>1923</v>
      </c>
    </row>
    <row r="107" spans="5:33" x14ac:dyDescent="0.25">
      <c r="E107">
        <v>1922</v>
      </c>
      <c r="AG107">
        <v>1922</v>
      </c>
    </row>
    <row r="108" spans="5:33" x14ac:dyDescent="0.25">
      <c r="E108">
        <v>1921</v>
      </c>
      <c r="AG108">
        <v>1921</v>
      </c>
    </row>
    <row r="109" spans="5:33" x14ac:dyDescent="0.25">
      <c r="E109">
        <v>1920</v>
      </c>
      <c r="AG109">
        <v>1920</v>
      </c>
    </row>
    <row r="110" spans="5:33" x14ac:dyDescent="0.25">
      <c r="E110">
        <v>1919</v>
      </c>
      <c r="AG110">
        <v>1919</v>
      </c>
    </row>
    <row r="111" spans="5:33" x14ac:dyDescent="0.25">
      <c r="E111">
        <v>1918</v>
      </c>
      <c r="AG111">
        <v>1918</v>
      </c>
    </row>
    <row r="112" spans="5:33" x14ac:dyDescent="0.25">
      <c r="E112">
        <v>1917</v>
      </c>
      <c r="AG112">
        <v>1917</v>
      </c>
    </row>
    <row r="113" spans="5:33" x14ac:dyDescent="0.25">
      <c r="E113">
        <v>1916</v>
      </c>
      <c r="AG113">
        <v>1916</v>
      </c>
    </row>
    <row r="114" spans="5:33" x14ac:dyDescent="0.25">
      <c r="E114">
        <v>1915</v>
      </c>
      <c r="AG114">
        <v>1915</v>
      </c>
    </row>
    <row r="115" spans="5:33" x14ac:dyDescent="0.25">
      <c r="E115">
        <v>1914</v>
      </c>
      <c r="AG115">
        <v>1914</v>
      </c>
    </row>
    <row r="116" spans="5:33" x14ac:dyDescent="0.25">
      <c r="E116">
        <v>1913</v>
      </c>
      <c r="AG116">
        <v>1913</v>
      </c>
    </row>
    <row r="117" spans="5:33" x14ac:dyDescent="0.25">
      <c r="E117">
        <v>1912</v>
      </c>
      <c r="AG117">
        <v>1912</v>
      </c>
    </row>
    <row r="118" spans="5:33" x14ac:dyDescent="0.25">
      <c r="E118">
        <v>1911</v>
      </c>
      <c r="AG118">
        <v>1911</v>
      </c>
    </row>
    <row r="119" spans="5:33" x14ac:dyDescent="0.25">
      <c r="E119">
        <v>1910</v>
      </c>
      <c r="AG119">
        <v>1910</v>
      </c>
    </row>
    <row r="120" spans="5:33" x14ac:dyDescent="0.25">
      <c r="E120">
        <v>1909</v>
      </c>
      <c r="AG120">
        <v>1909</v>
      </c>
    </row>
    <row r="121" spans="5:33" x14ac:dyDescent="0.25">
      <c r="E121">
        <v>1908</v>
      </c>
      <c r="AG121">
        <v>1908</v>
      </c>
    </row>
    <row r="122" spans="5:33" x14ac:dyDescent="0.25">
      <c r="E122">
        <v>1907</v>
      </c>
      <c r="AG122">
        <v>1907</v>
      </c>
    </row>
    <row r="123" spans="5:33" x14ac:dyDescent="0.25">
      <c r="E123">
        <v>1906</v>
      </c>
      <c r="AG123">
        <v>1906</v>
      </c>
    </row>
    <row r="124" spans="5:33" x14ac:dyDescent="0.25">
      <c r="E124">
        <v>1905</v>
      </c>
      <c r="AG124">
        <v>1905</v>
      </c>
    </row>
    <row r="125" spans="5:33" x14ac:dyDescent="0.25">
      <c r="E125">
        <v>1904</v>
      </c>
      <c r="AG125">
        <v>1904</v>
      </c>
    </row>
    <row r="126" spans="5:33" x14ac:dyDescent="0.25">
      <c r="E126">
        <v>1903</v>
      </c>
      <c r="AG126">
        <v>1903</v>
      </c>
    </row>
    <row r="127" spans="5:33" x14ac:dyDescent="0.25">
      <c r="E127">
        <v>1902</v>
      </c>
      <c r="AG127">
        <v>1902</v>
      </c>
    </row>
    <row r="128" spans="5:33" x14ac:dyDescent="0.25">
      <c r="E128">
        <v>1901</v>
      </c>
      <c r="AG128">
        <v>1901</v>
      </c>
    </row>
    <row r="129" spans="5:33" x14ac:dyDescent="0.25">
      <c r="E129">
        <v>1900</v>
      </c>
      <c r="AG129">
        <v>1900</v>
      </c>
    </row>
    <row r="130" spans="5:33" x14ac:dyDescent="0.25">
      <c r="E130">
        <v>1899</v>
      </c>
      <c r="AG130">
        <v>1899</v>
      </c>
    </row>
    <row r="131" spans="5:33" x14ac:dyDescent="0.25">
      <c r="E131">
        <v>1898</v>
      </c>
      <c r="AG131">
        <v>1898</v>
      </c>
    </row>
    <row r="132" spans="5:33" x14ac:dyDescent="0.25">
      <c r="E132">
        <v>1897</v>
      </c>
      <c r="AG132">
        <v>1897</v>
      </c>
    </row>
    <row r="133" spans="5:33" x14ac:dyDescent="0.25">
      <c r="E133">
        <v>1896</v>
      </c>
      <c r="AG133">
        <v>1896</v>
      </c>
    </row>
    <row r="134" spans="5:33" x14ac:dyDescent="0.25">
      <c r="E134">
        <v>1895</v>
      </c>
      <c r="AG134">
        <v>1895</v>
      </c>
    </row>
    <row r="135" spans="5:33" x14ac:dyDescent="0.25">
      <c r="E135">
        <v>1894</v>
      </c>
      <c r="AG135">
        <v>1894</v>
      </c>
    </row>
    <row r="136" spans="5:33" x14ac:dyDescent="0.25">
      <c r="E136">
        <v>1893</v>
      </c>
      <c r="AG136">
        <v>1893</v>
      </c>
    </row>
    <row r="137" spans="5:33" x14ac:dyDescent="0.25">
      <c r="E137">
        <v>1892</v>
      </c>
      <c r="AG137">
        <v>1892</v>
      </c>
    </row>
    <row r="138" spans="5:33" x14ac:dyDescent="0.25">
      <c r="E138">
        <v>1891</v>
      </c>
      <c r="AG138">
        <v>1891</v>
      </c>
    </row>
    <row r="139" spans="5:33" x14ac:dyDescent="0.25">
      <c r="E139">
        <v>1890</v>
      </c>
      <c r="AG139">
        <v>1890</v>
      </c>
    </row>
    <row r="140" spans="5:33" x14ac:dyDescent="0.25">
      <c r="E140">
        <v>1889</v>
      </c>
      <c r="AG140">
        <v>1889</v>
      </c>
    </row>
    <row r="141" spans="5:33" x14ac:dyDescent="0.25">
      <c r="E141">
        <v>1888</v>
      </c>
      <c r="AG141">
        <v>1888</v>
      </c>
    </row>
    <row r="142" spans="5:33" x14ac:dyDescent="0.25">
      <c r="E142">
        <v>1887</v>
      </c>
      <c r="AG142">
        <v>1887</v>
      </c>
    </row>
    <row r="143" spans="5:33" x14ac:dyDescent="0.25">
      <c r="E143">
        <v>1886</v>
      </c>
      <c r="AG143">
        <v>1886</v>
      </c>
    </row>
    <row r="144" spans="5:33" x14ac:dyDescent="0.25">
      <c r="E144">
        <v>1885</v>
      </c>
      <c r="AG144">
        <v>1885</v>
      </c>
    </row>
    <row r="145" spans="5:33" x14ac:dyDescent="0.25">
      <c r="E145">
        <v>1884</v>
      </c>
      <c r="AG145">
        <v>1884</v>
      </c>
    </row>
    <row r="146" spans="5:33" x14ac:dyDescent="0.25">
      <c r="E146">
        <v>1883</v>
      </c>
      <c r="AG146">
        <v>1883</v>
      </c>
    </row>
    <row r="147" spans="5:33" x14ac:dyDescent="0.25">
      <c r="E147">
        <v>1882</v>
      </c>
      <c r="AG147">
        <v>1882</v>
      </c>
    </row>
    <row r="148" spans="5:33" x14ac:dyDescent="0.25">
      <c r="E148">
        <v>1881</v>
      </c>
      <c r="AG148">
        <v>1881</v>
      </c>
    </row>
    <row r="149" spans="5:33" x14ac:dyDescent="0.25">
      <c r="E149">
        <v>1880</v>
      </c>
      <c r="AG149">
        <v>1880</v>
      </c>
    </row>
  </sheetData>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5AE130E463BE4D920CA7C896EEFC6C" ma:contentTypeVersion="1" ma:contentTypeDescription="Create a new document." ma:contentTypeScope="" ma:versionID="f482597ca6c4c16e615f3fa6924a63c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DA22CFD-A730-45F8-8F24-6CBAED46472D}"/>
</file>

<file path=customXml/itemProps2.xml><?xml version="1.0" encoding="utf-8"?>
<ds:datastoreItem xmlns:ds="http://schemas.openxmlformats.org/officeDocument/2006/customXml" ds:itemID="{CD467647-729F-4219-B875-7BDB1B2107A5}"/>
</file>

<file path=customXml/itemProps3.xml><?xml version="1.0" encoding="utf-8"?>
<ds:datastoreItem xmlns:ds="http://schemas.openxmlformats.org/officeDocument/2006/customXml" ds:itemID="{96CE7F89-6D0C-4730-841C-05D67A0AD0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36</vt:i4>
      </vt:variant>
    </vt:vector>
  </HeadingPairs>
  <TitlesOfParts>
    <vt:vector size="45" baseType="lpstr">
      <vt:lpstr>StartHere</vt:lpstr>
      <vt:lpstr>Definitions</vt:lpstr>
      <vt:lpstr>1-General</vt:lpstr>
      <vt:lpstr>2-Fin</vt:lpstr>
      <vt:lpstr>2B-COVID Revenues &amp; Expenses</vt:lpstr>
      <vt:lpstr>3-Ops</vt:lpstr>
      <vt:lpstr>4-Inventory</vt:lpstr>
      <vt:lpstr>5-Investment</vt:lpstr>
      <vt:lpstr>Validations</vt:lpstr>
      <vt:lpstr>AccreditedBy</vt:lpstr>
      <vt:lpstr>Acuity</vt:lpstr>
      <vt:lpstr>DebtLeaseFinSrc</vt:lpstr>
      <vt:lpstr>EntranceFeeMin</vt:lpstr>
      <vt:lpstr>EntranceFeeType</vt:lpstr>
      <vt:lpstr>Insurer</vt:lpstr>
      <vt:lpstr>LeasedOrDebtFin</vt:lpstr>
      <vt:lpstr>LocationBestCharAs</vt:lpstr>
      <vt:lpstr>MCaidMCareParticipation</vt:lpstr>
      <vt:lpstr>NumPropManaged</vt:lpstr>
      <vt:lpstr>OwnerCategory</vt:lpstr>
      <vt:lpstr>PayStructure</vt:lpstr>
      <vt:lpstr>PayStructureAL</vt:lpstr>
      <vt:lpstr>'1-General'!Print_Area</vt:lpstr>
      <vt:lpstr>'2-Fin'!Print_Area</vt:lpstr>
      <vt:lpstr>'3-Ops'!Print_Area</vt:lpstr>
      <vt:lpstr>'4-Inventory'!Print_Area</vt:lpstr>
      <vt:lpstr>'5-Investment'!Print_Area</vt:lpstr>
      <vt:lpstr>Definitions!Print_Area</vt:lpstr>
      <vt:lpstr>StartHere!Print_Area</vt:lpstr>
      <vt:lpstr>PropertyType</vt:lpstr>
      <vt:lpstr>PropManagedBy</vt:lpstr>
      <vt:lpstr>PropOwnerIncludes</vt:lpstr>
      <vt:lpstr>PropOwnerIs</vt:lpstr>
      <vt:lpstr>RefundablePct</vt:lpstr>
      <vt:lpstr>RefundPayable</vt:lpstr>
      <vt:lpstr>ServicesProvided</vt:lpstr>
      <vt:lpstr>StateAbbr</vt:lpstr>
      <vt:lpstr>StateLookup</vt:lpstr>
      <vt:lpstr>StateName</vt:lpstr>
      <vt:lpstr>SurveyYear</vt:lpstr>
      <vt:lpstr>ThisPropWas</vt:lpstr>
      <vt:lpstr>UnivProximity</vt:lpstr>
      <vt:lpstr>YearOpenForOccupancy</vt:lpstr>
      <vt:lpstr>YearRefi</vt:lpstr>
      <vt:lpstr>YesNo</vt:lpstr>
    </vt:vector>
  </TitlesOfParts>
  <Company>ASHA &amp; HealthTrust,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of Seniors Housing Survey 2009</dc:title>
  <dc:creator>HealthTrust, LLC</dc:creator>
  <cp:lastModifiedBy>Colleen Blumenthal</cp:lastModifiedBy>
  <cp:lastPrinted>2011-01-06T15:25:28Z</cp:lastPrinted>
  <dcterms:created xsi:type="dcterms:W3CDTF">2006-04-03T13:10:28Z</dcterms:created>
  <dcterms:modified xsi:type="dcterms:W3CDTF">2022-01-06T19:59:44Z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0x010100C75AE130E463BE4D920CA7C896EEFC6C</vt:lpwstr>
  </property>
</Properties>
</file>